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F211362D-FECB-4AE5-ABF6-B497C805B414}" xr6:coauthVersionLast="47" xr6:coauthVersionMax="47" xr10:uidLastSave="{00000000-0000-0000-0000-000000000000}"/>
  <bookViews>
    <workbookView xWindow="-120" yWindow="-120" windowWidth="29040" windowHeight="15720" firstSheet="1" activeTab="1" xr2:uid="{00000000-000D-0000-FFFF-FFFF00000000}"/>
  </bookViews>
  <sheets>
    <sheet name="Załącznik A" sheetId="1" state="hidden" r:id="rId1"/>
    <sheet name="Opis przedmiotu zamówienia" sheetId="3" r:id="rId2"/>
  </sheets>
  <definedNames>
    <definedName name="_xlnm._FilterDatabase" localSheetId="1" hidden="1">'Opis przedmiotu zamówienia'!$A$2:$D$46</definedName>
    <definedName name="_xlnm._FilterDatabase" localSheetId="0" hidden="1">'Załącznik A'!$A$2:$F$101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3" i="1" l="1"/>
  <c r="E113" i="1"/>
  <c r="F106" i="1" l="1"/>
  <c r="F105" i="1"/>
  <c r="F104" i="1"/>
  <c r="F37" i="1"/>
  <c r="F36" i="1"/>
  <c r="F28" i="1"/>
  <c r="F21" i="1"/>
  <c r="F23" i="1"/>
  <c r="F8" i="1"/>
  <c r="F11" i="1"/>
  <c r="F10" i="1"/>
  <c r="F9" i="1"/>
  <c r="F25" i="1"/>
  <c r="F32" i="1"/>
  <c r="F87" i="1"/>
  <c r="F78" i="1"/>
  <c r="F77" i="1"/>
  <c r="F69" i="1"/>
  <c r="F62" i="1"/>
  <c r="F35" i="1"/>
  <c r="F110" i="1" l="1"/>
  <c r="F109" i="1"/>
  <c r="F108" i="1"/>
  <c r="F107" i="1"/>
  <c r="F103" i="1"/>
  <c r="F102" i="1"/>
  <c r="F100" i="1"/>
  <c r="F99" i="1"/>
  <c r="F98" i="1"/>
  <c r="F95" i="1"/>
  <c r="F94" i="1"/>
  <c r="F93" i="1"/>
  <c r="F92" i="1"/>
  <c r="F91" i="1"/>
  <c r="F89" i="1"/>
  <c r="F88" i="1"/>
  <c r="F80" i="1"/>
  <c r="F74" i="1"/>
  <c r="F73" i="1"/>
  <c r="F67" i="1"/>
  <c r="F66" i="1"/>
  <c r="F64" i="1"/>
  <c r="F60" i="1"/>
  <c r="F57" i="1"/>
  <c r="F56" i="1"/>
  <c r="F54" i="1"/>
  <c r="F53" i="1"/>
  <c r="F51" i="1"/>
  <c r="F50" i="1"/>
  <c r="F49" i="1"/>
  <c r="F48" i="1"/>
  <c r="F46" i="1"/>
  <c r="F45" i="1"/>
  <c r="F41" i="1"/>
  <c r="F40" i="1"/>
  <c r="F39" i="1"/>
  <c r="F33" i="1"/>
  <c r="F31" i="1"/>
  <c r="F30" i="1"/>
  <c r="F29" i="1"/>
  <c r="F26" i="1"/>
  <c r="F24" i="1"/>
  <c r="F20" i="1"/>
  <c r="F18" i="1"/>
  <c r="F17" i="1"/>
  <c r="F4" i="1"/>
  <c r="F5" i="1"/>
  <c r="F6" i="1"/>
  <c r="F7" i="1"/>
  <c r="F14" i="1"/>
  <c r="F15" i="1"/>
  <c r="F16" i="1"/>
  <c r="F19" i="1"/>
  <c r="F22" i="1"/>
  <c r="F27" i="1"/>
  <c r="F34" i="1"/>
  <c r="F38" i="1"/>
  <c r="F42" i="1"/>
  <c r="F43" i="1"/>
  <c r="F44" i="1"/>
  <c r="F47" i="1"/>
  <c r="F52" i="1"/>
  <c r="F55" i="1"/>
  <c r="F58" i="1"/>
  <c r="F59" i="1"/>
  <c r="F61" i="1"/>
  <c r="F63" i="1"/>
  <c r="F65" i="1"/>
  <c r="F68" i="1"/>
  <c r="F70" i="1"/>
  <c r="F71" i="1"/>
  <c r="F72" i="1"/>
  <c r="F75" i="1"/>
  <c r="F76" i="1"/>
  <c r="F82" i="1"/>
  <c r="F83" i="1"/>
  <c r="F79" i="1"/>
  <c r="F81" i="1"/>
  <c r="F84" i="1"/>
  <c r="F85" i="1"/>
  <c r="F90" i="1"/>
  <c r="F96" i="1"/>
  <c r="F97" i="1"/>
  <c r="F101" i="1"/>
  <c r="F111" i="1"/>
  <c r="F112" i="1"/>
  <c r="F12" i="1"/>
  <c r="F13" i="1"/>
  <c r="F3" i="1"/>
</calcChain>
</file>

<file path=xl/sharedStrings.xml><?xml version="1.0" encoding="utf-8"?>
<sst xmlns="http://schemas.openxmlformats.org/spreadsheetml/2006/main" count="487" uniqueCount="331">
  <si>
    <t xml:space="preserve">Lp. </t>
  </si>
  <si>
    <t>ISBN</t>
  </si>
  <si>
    <t>Tytuł</t>
  </si>
  <si>
    <t>Autor</t>
  </si>
  <si>
    <t>Cena netto</t>
  </si>
  <si>
    <t>Anatomia dla stomatologów</t>
  </si>
  <si>
    <t>Wiesław Kurlej</t>
  </si>
  <si>
    <t>red. M. Bruska, B. Ciszek</t>
  </si>
  <si>
    <t>Richard Drake</t>
  </si>
  <si>
    <t xml:space="preserve">Anatomia. Podręcznik dla studentów. Gray. Tom 1    </t>
  </si>
  <si>
    <t xml:space="preserve">Anatomia. Podręcznik dla studentów. Gray. Tom 3    </t>
  </si>
  <si>
    <t>Atlas anatomii człowieka Nettera wyd. III</t>
  </si>
  <si>
    <t>Frank Netter</t>
  </si>
  <si>
    <t xml:space="preserve">Atlas anatomii człowieka Nettera. Angielskie mianownictwo anatomiczne    </t>
  </si>
  <si>
    <t xml:space="preserve">Atlas anatomii człowieka Nettera. Polskie mianownictwo anatomiczne    </t>
  </si>
  <si>
    <t xml:space="preserve">Badanie neurologiczne. To proste, wyd. V    </t>
  </si>
  <si>
    <t>Geraint Fuller</t>
  </si>
  <si>
    <t>Edward Bańkowski</t>
  </si>
  <si>
    <t xml:space="preserve">Chirurgia </t>
  </si>
  <si>
    <t>O.J. Garden, A.W. Bradbury</t>
  </si>
  <si>
    <t xml:space="preserve">
9788365625168
</t>
  </si>
  <si>
    <t xml:space="preserve">Diagnostyka laboratoryjna moczu i innych płynów ustrojowych  </t>
  </si>
  <si>
    <t>N. Brunzel</t>
  </si>
  <si>
    <t xml:space="preserve">Diagnoza kliniczna. Macleod  </t>
  </si>
  <si>
    <t>A.G. Japp, C. Robertson</t>
  </si>
  <si>
    <t>Endokrynologia Crash Course</t>
  </si>
  <si>
    <t>R. O’Neill, R. Murphy, A. Lewiński</t>
  </si>
  <si>
    <t xml:space="preserve">Farmakologia Danysza. Kompendium farmakologii i farmakoterapii  </t>
  </si>
  <si>
    <t>W. Buczko, A. Danysz</t>
  </si>
  <si>
    <t xml:space="preserve">Farmakologia. Last minute   </t>
  </si>
  <si>
    <t>C. Dellas</t>
  </si>
  <si>
    <t xml:space="preserve">Geriatria  </t>
  </si>
  <si>
    <t>K. Hager, O. Krause</t>
  </si>
  <si>
    <t>Stanisław J. Konturek</t>
  </si>
  <si>
    <t>LEK last minute. Pediatria</t>
  </si>
  <si>
    <t>red. D. Sieroń, M.N. Opiłka</t>
  </si>
  <si>
    <t xml:space="preserve">Macleod. Badanie kliniczne wyd. II   </t>
  </si>
  <si>
    <t>G. Douglas, F. Nicol, C . Robertson</t>
  </si>
  <si>
    <t xml:space="preserve">Metabolizm i żywienie Crash Course </t>
  </si>
  <si>
    <t>O. Vanbergen, R. Appleton</t>
  </si>
  <si>
    <t>Mikrobiologia</t>
  </si>
  <si>
    <t>Patric Murray</t>
  </si>
  <si>
    <t xml:space="preserve">Mykologia medyczna </t>
  </si>
  <si>
    <t>red. A. Kurnatowska, P. Kurnatowski</t>
  </si>
  <si>
    <t xml:space="preserve">Netter Atlas anatomii radiologicznej   </t>
  </si>
  <si>
    <t>E. Weber, J.A. Vilensky, S.W. Carmichael , K.S. Lee</t>
  </si>
  <si>
    <t xml:space="preserve">Neurologia i neurochirurgia  </t>
  </si>
  <si>
    <t>Lindsay, Bone, Fuller</t>
  </si>
  <si>
    <t>red. A. Grzybowski</t>
  </si>
  <si>
    <t xml:space="preserve">Ordynacja i farmakoterapia w praktyce pielęgniarskiej </t>
  </si>
  <si>
    <t>red. E. Hryniewiecka, I. Joniec-Maciejak</t>
  </si>
  <si>
    <t>Patofizjologia</t>
  </si>
  <si>
    <t>Ivan Damjanov</t>
  </si>
  <si>
    <t>red. M. Kózka</t>
  </si>
  <si>
    <t>red. A.Kübler</t>
  </si>
  <si>
    <t>red. T. Łukieńczuk</t>
  </si>
  <si>
    <t>A. Strama, A. Jaros, M. Milan</t>
  </si>
  <si>
    <t>W. Herring</t>
  </si>
  <si>
    <t>C. Onwere, H.N. Vakharia</t>
  </si>
  <si>
    <t xml:space="preserve">Psychiatria </t>
  </si>
  <si>
    <t>P. Gałecki, A. Szulc</t>
  </si>
  <si>
    <t xml:space="preserve">Psychiatria. Crash Course  </t>
  </si>
  <si>
    <t>S. Birrell, K. Marwick</t>
  </si>
  <si>
    <t>Ross &amp; Wilson. Anatomia i fizjologia człowieka w warunkach zdrowia i choroby</t>
  </si>
  <si>
    <t>A. Waugh, A. Grant</t>
  </si>
  <si>
    <t xml:space="preserve">Zarys parazytologii medycznej </t>
  </si>
  <si>
    <t>T. Ferenc, P. Kurnatowski, J. Błaszkowska</t>
  </si>
  <si>
    <t xml:space="preserve">zdajlek </t>
  </si>
  <si>
    <t>B. Łęgowicz, M. Grobelna, A. Gaczkowska, M. Staniek, M. Łęgowicz, M. Strojny, W. Suchy</t>
  </si>
  <si>
    <t>9788376098883</t>
  </si>
  <si>
    <t>9788376098920</t>
  </si>
  <si>
    <t xml:space="preserve">Anatomia. Podrecznik dla studentów. Gray. Tom 2    </t>
  </si>
  <si>
    <t>Anestezjologia Tom 1</t>
  </si>
  <si>
    <t>Reinhard Larsen</t>
  </si>
  <si>
    <t>Anestezjologia Tom 2</t>
  </si>
  <si>
    <t>Badanie kliniczne u dzieci. Seria To Proste</t>
  </si>
  <si>
    <t>Denis Gill</t>
  </si>
  <si>
    <t>M. Fedak, M. Jaciubek, A. Krupienicz</t>
  </si>
  <si>
    <t>Jarosław Jóźwiak</t>
  </si>
  <si>
    <t> 9788365195562</t>
  </si>
  <si>
    <t xml:space="preserve">Budowa zębów, fizjologia i okluzja  </t>
  </si>
  <si>
    <t>S.J. Nelson, M.M. Ash</t>
  </si>
  <si>
    <t>S.H. Ralston, M.W.J. Strachan, i.D. Penman, R.P. Hobson</t>
  </si>
  <si>
    <t>Diagnostyka laboratoryjna</t>
  </si>
  <si>
    <t>Birgid Neumeister</t>
  </si>
  <si>
    <t>Dorland Medyczny słownik angielsko-polski polsko-angielski</t>
  </si>
  <si>
    <t>W.A Dorland</t>
  </si>
  <si>
    <t xml:space="preserve">Embriologia i wady wrodzone  </t>
  </si>
  <si>
    <t>Moore, Persaud, Torchia</t>
  </si>
  <si>
    <t xml:space="preserve">Genetyka medyczna  </t>
  </si>
  <si>
    <t>L.B. Jorde, M.J. Bamshad, J.C. Carey</t>
  </si>
  <si>
    <t>Genetyka medyczna. Podrecznik dla studentów</t>
  </si>
  <si>
    <t>Gerard Drewa</t>
  </si>
  <si>
    <t>Histologia i cytofizjologia zęba i jamy ustnej</t>
  </si>
  <si>
    <t>Zbigniew Kmieć</t>
  </si>
  <si>
    <t xml:space="preserve">Histologia i embriologia jamy ustnej </t>
  </si>
  <si>
    <t>D. Chiego</t>
  </si>
  <si>
    <t xml:space="preserve">Histologia. Podręcznik dla studentów medycyny i stomatologii </t>
  </si>
  <si>
    <t>Maciej Zabel</t>
  </si>
  <si>
    <t>Histologia. Podręcznik i atlas Wheather</t>
  </si>
  <si>
    <t>Barbara Young</t>
  </si>
  <si>
    <t xml:space="preserve">Immunologia. Funkcje i zaburzenia układu immunologicznego  </t>
  </si>
  <si>
    <t>A.K. Abbas, A.H. Lichtman, S. Pillai</t>
  </si>
  <si>
    <t xml:space="preserve">Instrumentarium i przebieg wybranych zabiegów w chirurgii jamy brzusznej </t>
  </si>
  <si>
    <t>red. A. Michalak, G. Michalak</t>
  </si>
  <si>
    <t xml:space="preserve">Konturek Fizjologia czlowieka. Podrecznik dla studentów medycyny wyd. III </t>
  </si>
  <si>
    <t>LEK last minute. Chirurgia</t>
  </si>
  <si>
    <t>M.N. Opiłka</t>
  </si>
  <si>
    <t>LEK last minute. Ginekologia i położnictwo</t>
  </si>
  <si>
    <t>red. D.Sieroń, M.N. Opiłka, A. Sulewski</t>
  </si>
  <si>
    <t>Medycyna ratunkowa</t>
  </si>
  <si>
    <t>Paul Atkinson</t>
  </si>
  <si>
    <t>J.H. Spodnik</t>
  </si>
  <si>
    <t xml:space="preserve">Mikrobiologia dla stomatologów  </t>
  </si>
  <si>
    <t>L. Samaranayake</t>
  </si>
  <si>
    <t>Nelson Pediatria. Tom 1</t>
  </si>
  <si>
    <t>Karen Marcdante</t>
  </si>
  <si>
    <t>Nelson. Pediatria. Tom 2</t>
  </si>
  <si>
    <t>Ortopedia i reumatologia. Crash course</t>
  </si>
  <si>
    <t>C. Elias-Jones, M. Perry</t>
  </si>
  <si>
    <t> 9788365195548</t>
  </si>
  <si>
    <t xml:space="preserve">Orzecznictwo lekarskie dla lekarzy oraz studentów medycyny   </t>
  </si>
  <si>
    <t>A. Wilmowska-Pietruszyńska</t>
  </si>
  <si>
    <t>Pielęgniarstwo geriatryczne</t>
  </si>
  <si>
    <t>G. Mötzing, S. Schwarz</t>
  </si>
  <si>
    <t>Podstawy pielęgniarstwa epidemiologicznego</t>
  </si>
  <si>
    <t>B. Bober-Gheek, M. Fleischer</t>
  </si>
  <si>
    <t xml:space="preserve">Podstawy pielęgniarstwa. Repetytorium </t>
  </si>
  <si>
    <t>red. A.Krupienicz</t>
  </si>
  <si>
    <t>Porozumiewanie się lekarza z pacjentem i jego rodziną. Wybrane zagadnienia</t>
  </si>
  <si>
    <t>Andrzej Steciwko</t>
  </si>
  <si>
    <t>Pozycjonowanie w radiografii klasycznej dla techników elektroradiologii</t>
  </si>
  <si>
    <t>J.P. Lampignano, L.E. Kendrick</t>
  </si>
  <si>
    <t xml:space="preserve">Prawo medyczne. Bioetyka. LEK last minute   </t>
  </si>
  <si>
    <t>L. Niebrój, P. Pampuszko</t>
  </si>
  <si>
    <t>Prewencja i kontrola zakażeń</t>
  </si>
  <si>
    <t>oprac. V. Thomas</t>
  </si>
  <si>
    <t xml:space="preserve">Przetaczanie krwi </t>
  </si>
  <si>
    <t>E. Wiszniewska-Gauer</t>
  </si>
  <si>
    <t xml:space="preserve">Psychiatria. Podręcznik dla studentów  </t>
  </si>
  <si>
    <t>B.K. Puri, I.H. Treasaden</t>
  </si>
  <si>
    <t>Rehabilitacja medyczna. Tom 1</t>
  </si>
  <si>
    <t>Andrzej Kwolek</t>
  </si>
  <si>
    <t xml:space="preserve">Rehabilitacja medyczna. Tom 2 </t>
  </si>
  <si>
    <t>red. M. Zabel, J. Kawiak</t>
  </si>
  <si>
    <t>Stomatologia dziecięca</t>
  </si>
  <si>
    <t>Agnus C. Cameron</t>
  </si>
  <si>
    <t xml:space="preserve">Współczesna protetyka stomatologiczna. Podstawy teoretyczne i praktyka kliniczna </t>
  </si>
  <si>
    <t>S. Majewski</t>
  </si>
  <si>
    <t>Wywiad i badanie w pediatrii</t>
  </si>
  <si>
    <t>Richard Goldbloom</t>
  </si>
  <si>
    <t>Zarys kinezjologii</t>
  </si>
  <si>
    <t>Wacław Pertyński</t>
  </si>
  <si>
    <t xml:space="preserve">Zarys onkologii okulistycznej dla studentów medycyny   </t>
  </si>
  <si>
    <t>B. Romanowska-Dixon</t>
  </si>
  <si>
    <t xml:space="preserve">Anatomia Woźniak </t>
  </si>
  <si>
    <t xml:space="preserve">Biochemia   </t>
  </si>
  <si>
    <t xml:space="preserve">Pielęgnowanie pacjentki w wybranych procedurach w ginekologii - </t>
  </si>
  <si>
    <t>Cena brutto</t>
  </si>
  <si>
    <t xml:space="preserve">Podręcznik radiologii </t>
  </si>
  <si>
    <t xml:space="preserve">Bandażowanie </t>
  </si>
  <si>
    <t xml:space="preserve">Biologia komórki. Podręcznik dla studentów uczelni medzycznych </t>
  </si>
  <si>
    <t xml:space="preserve">Davidson Choroby wewnętrzne Tom 1 </t>
  </si>
  <si>
    <t xml:space="preserve">Davidson Choroby wewnętrzne Tom 2 </t>
  </si>
  <si>
    <t xml:space="preserve">Davidson Choroby wewnętrzne Tom 3 </t>
  </si>
  <si>
    <t xml:space="preserve">Seminaria z cytofizjologii dla studentów medycznych </t>
  </si>
  <si>
    <t>red. M. Knap, S. Krupa</t>
  </si>
  <si>
    <t>red. J. Różański</t>
  </si>
  <si>
    <t>B. Solnica, A. Dembińska-Kieć, J.W. Naskalski</t>
  </si>
  <si>
    <t>D.J. Gould</t>
  </si>
  <si>
    <t>M.E. Peyton Gupta</t>
  </si>
  <si>
    <t>red. T. Jackowska, A. Wrotek</t>
  </si>
  <si>
    <t>red. M. Dominiak,T. Gedrange, M. Rahnama</t>
  </si>
  <si>
    <t xml:space="preserve">Ból w praktyce pielęgniarskiej  </t>
  </si>
  <si>
    <t xml:space="preserve">Davidson. Chorby wewnętrzne. Pytania testowe  </t>
  </si>
  <si>
    <t xml:space="preserve">Diagnostyka laboratoryjna z elementami biochemii wyd. 5  </t>
  </si>
  <si>
    <t xml:space="preserve">Mianownictwo anatomiczne polsko-angielsko-łacińskie </t>
  </si>
  <si>
    <t xml:space="preserve">Neuroanatomia BRS  </t>
  </si>
  <si>
    <t xml:space="preserve">Patologia BRS   </t>
  </si>
  <si>
    <t xml:space="preserve">Pediatria wyd. 6 Lissauer  </t>
  </si>
  <si>
    <t xml:space="preserve">Podstawy chirurgii stomatologicznej wyd.3  </t>
  </si>
  <si>
    <r>
      <t xml:space="preserve">Anatomia prawidłowa człowieka. TOM 1 </t>
    </r>
    <r>
      <rPr>
        <b/>
        <i/>
        <sz val="8"/>
        <color rgb="FFFF0000"/>
        <rFont val="Arial CE"/>
        <charset val="238"/>
      </rPr>
      <t>NOWOŚĆ</t>
    </r>
  </si>
  <si>
    <t>M. Szpinda</t>
  </si>
  <si>
    <r>
      <t>Anatomia prawidłowa człowieka. Tom 2</t>
    </r>
    <r>
      <rPr>
        <b/>
        <i/>
        <sz val="8"/>
        <color rgb="FFFF0000"/>
        <rFont val="Arial CE"/>
        <charset val="238"/>
      </rPr>
      <t xml:space="preserve"> NOWOŚĆ</t>
    </r>
  </si>
  <si>
    <r>
      <t xml:space="preserve">Anatomia prawidłowa człowieka. Tom 3 </t>
    </r>
    <r>
      <rPr>
        <b/>
        <i/>
        <sz val="8"/>
        <color rgb="FFFF0000"/>
        <rFont val="Arial CE"/>
        <charset val="238"/>
      </rPr>
      <t>NOWOŚĆ</t>
    </r>
  </si>
  <si>
    <r>
      <t xml:space="preserve">Anatomia prawidłowa człowieka. Tom 4 </t>
    </r>
    <r>
      <rPr>
        <b/>
        <i/>
        <sz val="8"/>
        <color rgb="FFFF0000"/>
        <rFont val="Arial CE"/>
        <charset val="238"/>
      </rPr>
      <t>NOWOŚĆ</t>
    </r>
  </si>
  <si>
    <r>
      <t xml:space="preserve">Atlas neuroanatomii i neurofizjologii Nettera </t>
    </r>
    <r>
      <rPr>
        <b/>
        <i/>
        <sz val="8"/>
        <color rgb="FFFF0000"/>
        <rFont val="Arial CE"/>
        <charset val="238"/>
      </rPr>
      <t>NOWOŚĆ</t>
    </r>
  </si>
  <si>
    <t>D.L. Felten, M. O'Banion</t>
  </si>
  <si>
    <r>
      <t xml:space="preserve">Basic Nursing Procedures </t>
    </r>
    <r>
      <rPr>
        <b/>
        <i/>
        <sz val="8"/>
        <color rgb="FFFF0000"/>
        <rFont val="Arial CE"/>
        <charset val="238"/>
      </rPr>
      <t>NOWOŚĆ</t>
    </r>
  </si>
  <si>
    <t>red. M. Jaciubek</t>
  </si>
  <si>
    <r>
      <t xml:space="preserve">Biofarmacja </t>
    </r>
    <r>
      <rPr>
        <b/>
        <i/>
        <sz val="8"/>
        <color rgb="FFFF0000"/>
        <rFont val="Arial CE"/>
        <charset val="238"/>
      </rPr>
      <t>NOWOŚĆ</t>
    </r>
  </si>
  <si>
    <t>red. M. Sznitowska</t>
  </si>
  <si>
    <r>
      <t xml:space="preserve">Choroby błony śluzowej jamy ustnej </t>
    </r>
    <r>
      <rPr>
        <b/>
        <i/>
        <sz val="8"/>
        <color rgb="FFFF0000"/>
        <rFont val="Arial CE"/>
        <charset val="238"/>
      </rPr>
      <t>NOWOŚĆ</t>
    </r>
  </si>
  <si>
    <t>red. R. Górska</t>
  </si>
  <si>
    <r>
      <t>Diagnostyka narządu ruchu w fizjoterapii. T.1</t>
    </r>
    <r>
      <rPr>
        <b/>
        <i/>
        <sz val="8"/>
        <color rgb="FFFF0000"/>
        <rFont val="Arial CE"/>
        <charset val="238"/>
      </rPr>
      <t xml:space="preserve"> NOWOŚĆ</t>
    </r>
  </si>
  <si>
    <t xml:space="preserve"> A. Bac, A. Jankowicz-Szymańska, H. Liszka, K. Wódka</t>
  </si>
  <si>
    <r>
      <t xml:space="preserve">Diagnostyka narządu ruchu w fizjoterapii. T.2 </t>
    </r>
    <r>
      <rPr>
        <b/>
        <i/>
        <sz val="8"/>
        <color rgb="FFFF0000"/>
        <rFont val="Arial CE"/>
        <charset val="238"/>
      </rPr>
      <t>NOWOŚĆ</t>
    </r>
  </si>
  <si>
    <r>
      <t xml:space="preserve">Egzamin magisterski z pielęgniarstwa. Repetytorium  </t>
    </r>
    <r>
      <rPr>
        <b/>
        <i/>
        <sz val="8"/>
        <color rgb="FFFF0000"/>
        <rFont val="Arial CE"/>
        <charset val="238"/>
      </rPr>
      <t>NOWOŚĆ</t>
    </r>
  </si>
  <si>
    <t>red. B. Czarkowska-Pączek, N. Sak-Dankosky</t>
  </si>
  <si>
    <r>
      <t xml:space="preserve">Immunologia </t>
    </r>
    <r>
      <rPr>
        <b/>
        <i/>
        <sz val="8"/>
        <color rgb="FFFF0000"/>
        <rFont val="Arial CE"/>
        <charset val="238"/>
      </rPr>
      <t>NOWOŚĆ</t>
    </r>
  </si>
  <si>
    <t>red. K.Bryniarski, M. Siedlar</t>
  </si>
  <si>
    <r>
      <t xml:space="preserve">Okulistyka II wyd. </t>
    </r>
    <r>
      <rPr>
        <b/>
        <i/>
        <sz val="8"/>
        <color rgb="FFFF0000"/>
        <rFont val="Arial CE"/>
        <charset val="238"/>
      </rPr>
      <t>NOWOŚĆ</t>
    </r>
  </si>
  <si>
    <r>
      <t xml:space="preserve">Patofizjologia kliniczna wyd. 3 </t>
    </r>
    <r>
      <rPr>
        <b/>
        <i/>
        <sz val="8"/>
        <color rgb="FFFF0000"/>
        <rFont val="Arial CE"/>
        <charset val="238"/>
      </rPr>
      <t>NOWOŚĆ</t>
    </r>
  </si>
  <si>
    <t>red. M. Olszanecka-Glinianowicz, E. Małecka-Tendera, J. Chudek</t>
  </si>
  <si>
    <r>
      <t xml:space="preserve">Wielka fizjoterapia. Tom 1 </t>
    </r>
    <r>
      <rPr>
        <b/>
        <i/>
        <sz val="8"/>
        <color rgb="FFFF0000"/>
        <rFont val="Arial CE"/>
        <charset val="238"/>
      </rPr>
      <t>NOWOŚĆ</t>
    </r>
  </si>
  <si>
    <t>red. Z. Śliwiński, A. Sieroń</t>
  </si>
  <si>
    <r>
      <t xml:space="preserve">Wielka fizjoterapia Tom 2 </t>
    </r>
    <r>
      <rPr>
        <b/>
        <i/>
        <sz val="8"/>
        <color rgb="FFFF0000"/>
        <rFont val="Arial CE"/>
        <charset val="238"/>
      </rPr>
      <t>NOWOŚĆ</t>
    </r>
  </si>
  <si>
    <r>
      <t xml:space="preserve">Wielka fizjoterapia. Tom 3 </t>
    </r>
    <r>
      <rPr>
        <b/>
        <i/>
        <sz val="8"/>
        <color rgb="FFFF0000"/>
        <rFont val="Arial CE"/>
        <charset val="238"/>
      </rPr>
      <t>NOWOŚĆ</t>
    </r>
  </si>
  <si>
    <t xml:space="preserve">Pielęgniarstwo t. 1 </t>
  </si>
  <si>
    <t xml:space="preserve">Pielęgniarstwo t. 2 </t>
  </si>
  <si>
    <t xml:space="preserve">Pielęgniarstwo operacyjne </t>
  </si>
  <si>
    <t xml:space="preserve">Pielęgniarstwo anestezjologiczne </t>
  </si>
  <si>
    <t xml:space="preserve">Położnctwo i ginekologia Crash Course </t>
  </si>
  <si>
    <t xml:space="preserve">Podstawowe procedury pielęgniarskie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</si>
  <si>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</si>
  <si>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</si>
  <si>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</si>
  <si>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</si>
  <si>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</si>
  <si>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</si>
  <si>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</si>
  <si>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</si>
  <si>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</si>
  <si>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</si>
  <si>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</si>
  <si>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</si>
  <si>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</si>
  <si>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</si>
  <si>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</si>
  <si>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</si>
  <si>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</si>
  <si>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</si>
  <si>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</si>
  <si>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</si>
  <si>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</si>
  <si>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</si>
  <si>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</si>
  <si>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</si>
  <si>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</si>
  <si>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</si>
  <si>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</si>
  <si>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</si>
  <si>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</si>
  <si>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</si>
  <si>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</si>
  <si>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</si>
  <si>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</si>
  <si>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</si>
  <si>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</si>
  <si>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</si>
  <si>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</si>
  <si>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</si>
  <si>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</si>
  <si>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</si>
  <si>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</si>
  <si>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</si>
  <si>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</si>
  <si>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</si>
  <si>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</si>
  <si>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</si>
  <si>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</si>
  <si>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</si>
  <si>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</si>
  <si>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</si>
  <si>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</si>
  <si>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</si>
  <si>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</si>
  <si>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</si>
  <si>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</si>
  <si>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</si>
  <si>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</si>
  <si>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</si>
  <si>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</si>
  <si>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</si>
  <si>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</si>
  <si>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</si>
  <si>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</si>
  <si>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</si>
  <si>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</si>
  <si>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</si>
  <si>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</si>
  <si>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</si>
  <si>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</si>
  <si>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</si>
  <si>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</si>
  <si>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</si>
  <si>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</si>
  <si>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</si>
  <si>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</si>
  <si>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</si>
  <si>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</si>
  <si>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</si>
  <si>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</si>
  <si>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</si>
  <si>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</si>
  <si>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</si>
  <si>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</si>
  <si>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</si>
  <si>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</si>
  <si>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</si>
  <si>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</si>
  <si>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</si>
  <si>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</si>
  <si>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</si>
  <si>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</si>
  <si>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</si>
  <si>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</si>
  <si>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</si>
  <si>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</si>
  <si>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</si>
  <si>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</si>
  <si>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</si>
  <si>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</si>
  <si>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</si>
  <si>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</si>
  <si>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</si>
  <si>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</si>
  <si>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</si>
  <si>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</si>
  <si>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</si>
  <si>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</si>
  <si>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</si>
  <si>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</si>
  <si>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</si>
  <si>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 xml:space="preserve">Atlas neuroanatomii i neurofizjologii Nettera </t>
  </si>
  <si>
    <t xml:space="preserve">Biofarmacja </t>
  </si>
  <si>
    <t xml:space="preserve">Choroby błony śluzowej jamy ustnej </t>
  </si>
  <si>
    <t xml:space="preserve">Immunologia </t>
  </si>
  <si>
    <t xml:space="preserve">Okulistyka II wyd. </t>
  </si>
  <si>
    <t xml:space="preserve">Patofizjologia kliniczna wyd. 3 </t>
  </si>
  <si>
    <t xml:space="preserve">E-library - lista dostępnych tytułów - 2025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</si>
</sst>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8" x14ac:knownFonts="1">
    <font>
      <sz val="11"/>
      <color theme="1"/>
      <name val="Calibri"/>
      <family val="2"/>
      <scheme val="minor"/>
    </font>
    <font>
      <b/>
      <sz val="11"/>
      <color theme="1"/>
      <name val="Calibri"/>
      <family val="2"/>
      <charset val="238"/>
      <scheme val="minor"/>
    </font>
    <font>
      <sz val="9"/>
      <color rgb="FF000000"/>
      <name val="Calibri"/>
      <family val="2"/>
      <charset val="238"/>
    </font>
    <font>
      <sz val="9"/>
      <color theme="1"/>
      <name val="Calibri"/>
      <family val="2"/>
      <scheme val="minor"/>
    </font>
    <font>
      <b/>
      <sz val="11"/>
      <color rgb="FF000000"/>
      <name val="Calibri"/>
      <family val="2"/>
      <charset val="238"/>
    </font>
    <font>
      <sz val="10"/>
      <color theme="1"/>
      <name val="Calibri"/>
      <family val="2"/>
      <scheme val="minor"/>
    </font>
    <font>
      <b/>
      <i/>
      <sz val="8"/>
      <color rgb="FFFF0000"/>
      <name val="Arial CE"/>
      <charset val="238"/>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6" tint="0.79998168889431442"/>
      </patternFill>
    </fill>
    <fill>
      <patternFill patternType="solid">
        <fgColor theme="7"/>
        <bgColor indexed="64"/>
      </patternFill>
    </fill>
    <fill>
      <patternFill patternType="solid">
        <fgColor theme="7" tint="0.59999389629810485"/>
        <bgColor indexed="64"/>
      </patternFill>
    </fill>
  </fills>
  <borders count="16">
    <border>
      <left/>
      <right/>
      <top/>
      <bottom/>
      <diagonal/>
    </border>
    <border>
      <left style="thin">
        <color indexed="64"/>
      </left>
      <right style="medium">
        <color rgb="FFC00000"/>
      </right>
      <top style="thin">
        <color theme="6" tint="0.39997558519241921"/>
      </top>
      <bottom style="medium">
        <color rgb="FFC00000"/>
      </bottom>
      <diagonal/>
    </border>
    <border>
      <left/>
      <right style="medium">
        <color rgb="FFC00000"/>
      </right>
      <top/>
      <bottom style="medium">
        <color rgb="FFC00000"/>
      </bottom>
      <diagonal/>
    </border>
    <border>
      <left style="medium">
        <color rgb="FFC00000"/>
      </left>
      <right style="medium">
        <color rgb="FFC00000"/>
      </right>
      <top/>
      <bottom style="medium">
        <color rgb="FFC00000"/>
      </bottom>
      <diagonal/>
    </border>
    <border>
      <left/>
      <right/>
      <top/>
      <bottom style="medium">
        <color rgb="FFC00000"/>
      </bottom>
      <diagonal/>
    </border>
    <border>
      <left style="medium">
        <color indexed="64"/>
      </left>
      <right style="medium">
        <color rgb="FFC00000"/>
      </right>
      <top/>
      <bottom style="medium">
        <color rgb="FFC00000"/>
      </bottom>
      <diagonal/>
    </border>
    <border>
      <left style="medium">
        <color rgb="FFC00000"/>
      </left>
      <right style="medium">
        <color rgb="FFC00000"/>
      </right>
      <top style="medium">
        <color rgb="FFC00000"/>
      </top>
      <bottom style="medium">
        <color rgb="FFC00000"/>
      </bottom>
      <diagonal/>
    </border>
    <border>
      <left style="medium">
        <color indexed="64"/>
      </left>
      <right style="medium">
        <color indexed="64"/>
      </right>
      <top style="medium">
        <color indexed="64"/>
      </top>
      <bottom style="medium">
        <color indexed="64"/>
      </bottom>
      <diagonal/>
    </border>
    <border>
      <left style="medium">
        <color rgb="FFC00000"/>
      </left>
      <right style="medium">
        <color rgb="FFC00000"/>
      </right>
      <top style="medium">
        <color rgb="FFC00000"/>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36">
    <xf numFmtId="0" fontId="0" fillId="0" borderId="0" xfId="0"/>
    <xf numFmtId="0" fontId="3" fillId="0" borderId="0" xfId="0" applyFont="1" applyAlignment="1">
      <alignment vertical="center"/>
    </xf>
    <xf numFmtId="164" fontId="0" fillId="0" borderId="0" xfId="0" applyNumberFormat="1"/>
    <xf numFmtId="0" fontId="2" fillId="0" borderId="2" xfId="0" applyFont="1" applyBorder="1" applyAlignment="1">
      <alignment horizontal="left" vertical="center" indent="1"/>
    </xf>
    <xf numFmtId="164" fontId="0" fillId="0" borderId="4" xfId="0" applyNumberFormat="1" applyBorder="1"/>
    <xf numFmtId="0" fontId="3" fillId="0" borderId="5" xfId="0" applyFont="1" applyBorder="1" applyAlignment="1">
      <alignment horizontal="left" vertical="center"/>
    </xf>
    <xf numFmtId="1" fontId="2" fillId="0" borderId="2" xfId="0" applyNumberFormat="1" applyFont="1" applyBorder="1" applyAlignment="1">
      <alignment horizontal="left" vertical="center" indent="1"/>
    </xf>
    <xf numFmtId="1" fontId="2" fillId="0" borderId="6" xfId="0" applyNumberFormat="1" applyFont="1" applyBorder="1" applyAlignment="1">
      <alignment horizontal="left" vertical="center" indent="1"/>
    </xf>
    <xf numFmtId="164" fontId="5" fillId="0" borderId="6" xfId="0" applyNumberFormat="1" applyFont="1" applyBorder="1"/>
    <xf numFmtId="0" fontId="1" fillId="0" borderId="5" xfId="0" applyFont="1" applyBorder="1" applyAlignment="1">
      <alignment horizontal="center" vertical="center"/>
    </xf>
    <xf numFmtId="0" fontId="3" fillId="0" borderId="4" xfId="0" applyFont="1" applyBorder="1" applyAlignment="1">
      <alignment vertical="center"/>
    </xf>
    <xf numFmtId="0" fontId="4" fillId="0" borderId="3" xfId="0" applyFont="1" applyBorder="1" applyAlignment="1">
      <alignment horizontal="center" vertical="center" wrapText="1"/>
    </xf>
    <xf numFmtId="0" fontId="0" fillId="0" borderId="4" xfId="0" applyBorder="1"/>
    <xf numFmtId="164" fontId="1" fillId="0" borderId="3" xfId="0" applyNumberFormat="1" applyFont="1" applyBorder="1" applyAlignment="1">
      <alignment horizontal="center"/>
    </xf>
    <xf numFmtId="1" fontId="2" fillId="2" borderId="2" xfId="0" applyNumberFormat="1" applyFont="1" applyFill="1" applyBorder="1" applyAlignment="1">
      <alignment horizontal="left" vertical="center" indent="1"/>
    </xf>
    <xf numFmtId="0" fontId="2" fillId="2" borderId="2" xfId="0" applyFont="1" applyFill="1" applyBorder="1" applyAlignment="1">
      <alignment horizontal="left" vertical="center" indent="1"/>
    </xf>
    <xf numFmtId="1" fontId="2" fillId="2" borderId="6" xfId="0" applyNumberFormat="1" applyFont="1" applyFill="1" applyBorder="1" applyAlignment="1">
      <alignment horizontal="left" vertical="center" indent="1"/>
    </xf>
    <xf numFmtId="164" fontId="5" fillId="2" borderId="6" xfId="0" applyNumberFormat="1" applyFont="1" applyFill="1" applyBorder="1"/>
    <xf numFmtId="1" fontId="2" fillId="3" borderId="1" xfId="0" applyNumberFormat="1" applyFont="1" applyFill="1" applyBorder="1" applyAlignment="1">
      <alignment horizontal="left" vertical="center" indent="1"/>
    </xf>
    <xf numFmtId="1" fontId="2" fillId="2" borderId="3" xfId="0" applyNumberFormat="1" applyFont="1" applyFill="1" applyBorder="1" applyAlignment="1">
      <alignment horizontal="left" vertical="center" indent="1"/>
    </xf>
    <xf numFmtId="164" fontId="5" fillId="2" borderId="8" xfId="0" applyNumberFormat="1" applyFont="1" applyFill="1" applyBorder="1"/>
    <xf numFmtId="164" fontId="1" fillId="0" borderId="9" xfId="0" applyNumberFormat="1" applyFont="1" applyBorder="1"/>
    <xf numFmtId="164" fontId="1" fillId="0" borderId="7" xfId="0" applyNumberFormat="1" applyFont="1" applyBorder="1"/>
    <xf numFmtId="1" fontId="2" fillId="3" borderId="10" xfId="0" applyNumberFormat="1" applyFont="1" applyFill="1" applyBorder="1" applyAlignment="1">
      <alignment horizontal="left" vertical="center" indent="1"/>
    </xf>
    <xf numFmtId="1" fontId="2" fillId="2" borderId="10" xfId="0" applyNumberFormat="1" applyFont="1" applyFill="1" applyBorder="1" applyAlignment="1">
      <alignment horizontal="left" vertical="center" indent="1"/>
    </xf>
    <xf numFmtId="0" fontId="3" fillId="0" borderId="10" xfId="0" applyFont="1" applyBorder="1" applyAlignment="1">
      <alignment horizontal="left" vertical="center"/>
    </xf>
    <xf numFmtId="0" fontId="2" fillId="2" borderId="10" xfId="0" applyFont="1" applyFill="1" applyBorder="1" applyAlignment="1">
      <alignment horizontal="left" vertical="center" indent="1"/>
    </xf>
    <xf numFmtId="1" fontId="2" fillId="2" borderId="10" xfId="0" applyNumberFormat="1" applyFont="1" applyFill="1" applyBorder="1" applyAlignment="1">
      <alignment horizontal="left" vertical="center" wrapText="1" indent="1"/>
    </xf>
    <xf numFmtId="0" fontId="3" fillId="0" borderId="11" xfId="0" applyFont="1" applyBorder="1" applyAlignment="1">
      <alignment horizontal="left" vertical="center"/>
    </xf>
    <xf numFmtId="1" fontId="2" fillId="0" borderId="11" xfId="0" applyNumberFormat="1" applyFont="1" applyBorder="1" applyAlignment="1">
      <alignment horizontal="left" vertical="center" indent="1"/>
    </xf>
    <xf numFmtId="0" fontId="2" fillId="0" borderId="11" xfId="0" applyFont="1" applyBorder="1" applyAlignment="1">
      <alignment horizontal="left" vertical="center" indent="1"/>
    </xf>
    <xf numFmtId="0" fontId="2" fillId="2" borderId="10" xfId="0" applyFont="1" applyFill="1" applyBorder="1" applyAlignment="1">
      <alignment horizontal="left" vertical="center" wrapText="1" indent="1"/>
    </xf>
    <xf numFmtId="0" fontId="1" fillId="4" borderId="15" xfId="0" applyFont="1" applyFill="1" applyBorder="1" applyAlignment="1">
      <alignment horizontal="center"/>
    </xf>
    <xf numFmtId="0" fontId="1" fillId="5" borderId="12" xfId="0" applyFont="1" applyFill="1" applyBorder="1" applyAlignment="1">
      <alignment horizontal="center" vertical="center"/>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cellXfs>
  <cellStyles count="1">
    <cellStyle name="Normalny"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3"/>
  <sheetViews>
    <sheetView showGridLines="0" workbookViewId="0">
      <selection activeCell="C114" sqref="C114"/>
    </sheetView>
  </sheetViews>
  <sheetFormatPr defaultRowHeight="15" x14ac:dyDescent="0.25"/>
  <cols>
    <col min="1" max="1" width="4.85546875" style="1" customWidth="1"/>
    <col min="2" max="2" width="15.42578125" customWidth="1"/>
    <col min="3" max="3" width="66.42578125" customWidth="1"/>
    <col min="4" max="4" width="37" customWidth="1"/>
    <col min="5" max="5" width="13.28515625" style="2" customWidth="1"/>
    <col min="6" max="6" width="13.28515625" customWidth="1"/>
  </cols>
  <sheetData>
    <row r="1" spans="1:6" ht="15.75" thickBot="1" x14ac:dyDescent="0.3">
      <c r="A1" s="10"/>
      <c r="B1" s="12"/>
      <c r="C1" s="12"/>
      <c r="D1" s="12"/>
      <c r="E1" s="4"/>
      <c r="F1" s="4"/>
    </row>
    <row r="2" spans="1:6" ht="15.75" thickBot="1" x14ac:dyDescent="0.3">
      <c r="A2" s="9" t="s">
        <v>0</v>
      </c>
      <c r="B2" s="11" t="s">
        <v>1</v>
      </c>
      <c r="C2" s="11" t="s">
        <v>2</v>
      </c>
      <c r="D2" s="11" t="s">
        <v>3</v>
      </c>
      <c r="E2" s="13" t="s">
        <v>4</v>
      </c>
      <c r="F2" s="13" t="s">
        <v>158</v>
      </c>
    </row>
    <row r="3" spans="1:6" ht="15.75" thickBot="1" x14ac:dyDescent="0.3">
      <c r="A3" s="5" t="s">
        <v>214</v>
      </c>
      <c r="B3" s="6">
        <v>9788376095585</v>
      </c>
      <c r="C3" s="3" t="s">
        <v>5</v>
      </c>
      <c r="D3" s="7" t="s">
        <v>6</v>
      </c>
      <c r="E3" s="8">
        <v>577.52009623699769</v>
      </c>
      <c r="F3" s="8">
        <f t="shared" ref="F3:F8" si="0">E3*1.05</f>
        <v>606.39610104884764</v>
      </c>
    </row>
    <row r="4" spans="1:6" ht="15.75" thickBot="1" x14ac:dyDescent="0.3">
      <c r="A4" s="5" t="s">
        <v>215</v>
      </c>
      <c r="B4" s="18">
        <v>9788366067578</v>
      </c>
      <c r="C4" s="15" t="s">
        <v>155</v>
      </c>
      <c r="D4" s="19" t="s">
        <v>7</v>
      </c>
      <c r="E4" s="17">
        <v>2232.9730500000001</v>
      </c>
      <c r="F4" s="17">
        <f t="shared" si="0"/>
        <v>2344.6217025000001</v>
      </c>
    </row>
    <row r="5" spans="1:6" ht="15.75" thickBot="1" x14ac:dyDescent="0.3">
      <c r="A5" s="5" t="s">
        <v>216</v>
      </c>
      <c r="B5" s="14">
        <v>9788365373922</v>
      </c>
      <c r="C5" s="15" t="s">
        <v>71</v>
      </c>
      <c r="D5" s="16" t="s">
        <v>8</v>
      </c>
      <c r="E5" s="17">
        <v>2376.3494949790675</v>
      </c>
      <c r="F5" s="17">
        <f t="shared" si="0"/>
        <v>2495.1669697280208</v>
      </c>
    </row>
    <row r="6" spans="1:6" ht="15.75" thickBot="1" x14ac:dyDescent="0.3">
      <c r="A6" s="5" t="s">
        <v>217</v>
      </c>
      <c r="B6" s="18">
        <v>9788365373915</v>
      </c>
      <c r="C6" s="15" t="s">
        <v>9</v>
      </c>
      <c r="D6" s="19" t="s">
        <v>8</v>
      </c>
      <c r="E6" s="17">
        <v>2376.3494949790675</v>
      </c>
      <c r="F6" s="17">
        <f t="shared" si="0"/>
        <v>2495.1669697280208</v>
      </c>
    </row>
    <row r="7" spans="1:6" ht="15.75" thickBot="1" x14ac:dyDescent="0.3">
      <c r="A7" s="5" t="s">
        <v>218</v>
      </c>
      <c r="B7" s="14">
        <v>9788365373939</v>
      </c>
      <c r="C7" s="15" t="s">
        <v>10</v>
      </c>
      <c r="D7" s="16" t="s">
        <v>8</v>
      </c>
      <c r="E7" s="17">
        <v>2376.3494949790675</v>
      </c>
      <c r="F7" s="17">
        <f t="shared" si="0"/>
        <v>2495.1669697280208</v>
      </c>
    </row>
    <row r="8" spans="1:6" ht="15.75" thickBot="1" x14ac:dyDescent="0.3">
      <c r="A8" s="5" t="s">
        <v>219</v>
      </c>
      <c r="B8" s="18">
        <v>9788368090253</v>
      </c>
      <c r="C8" s="15" t="s">
        <v>181</v>
      </c>
      <c r="D8" s="19" t="s">
        <v>182</v>
      </c>
      <c r="E8" s="17">
        <v>1348.1213481131247</v>
      </c>
      <c r="F8" s="17">
        <f t="shared" si="0"/>
        <v>1415.527415518781</v>
      </c>
    </row>
    <row r="9" spans="1:6" ht="15.75" thickBot="1" x14ac:dyDescent="0.3">
      <c r="A9" s="5" t="s">
        <v>220</v>
      </c>
      <c r="B9" s="14">
        <v>9788368090260</v>
      </c>
      <c r="C9" s="15" t="s">
        <v>183</v>
      </c>
      <c r="D9" s="16" t="s">
        <v>182</v>
      </c>
      <c r="E9" s="17">
        <v>1805.1116356090993</v>
      </c>
      <c r="F9" s="17">
        <f t="shared" ref="F9:F11" si="1">E9*1.05</f>
        <v>1895.3672173895543</v>
      </c>
    </row>
    <row r="10" spans="1:6" ht="15.75" thickBot="1" x14ac:dyDescent="0.3">
      <c r="A10" s="5" t="s">
        <v>221</v>
      </c>
      <c r="B10" s="18">
        <v>9788368090277</v>
      </c>
      <c r="C10" s="15" t="s">
        <v>184</v>
      </c>
      <c r="D10" s="19" t="s">
        <v>182</v>
      </c>
      <c r="E10" s="17">
        <v>2033.6067793570865</v>
      </c>
      <c r="F10" s="17">
        <f t="shared" si="1"/>
        <v>2135.2871183249408</v>
      </c>
    </row>
    <row r="11" spans="1:6" ht="15.75" thickBot="1" x14ac:dyDescent="0.3">
      <c r="A11" s="5" t="s">
        <v>222</v>
      </c>
      <c r="B11" s="14">
        <v>9788368090284</v>
      </c>
      <c r="C11" s="15" t="s">
        <v>185</v>
      </c>
      <c r="D11" s="16" t="s">
        <v>182</v>
      </c>
      <c r="E11" s="17">
        <v>1690.8640637351057</v>
      </c>
      <c r="F11" s="17">
        <f t="shared" si="1"/>
        <v>1775.407266921861</v>
      </c>
    </row>
    <row r="12" spans="1:6" ht="15.75" thickBot="1" x14ac:dyDescent="0.3">
      <c r="A12" s="5" t="s">
        <v>223</v>
      </c>
      <c r="B12" s="18" t="s">
        <v>69</v>
      </c>
      <c r="C12" s="15" t="s">
        <v>72</v>
      </c>
      <c r="D12" s="19" t="s">
        <v>73</v>
      </c>
      <c r="E12" s="17">
        <v>2019.6588119400001</v>
      </c>
      <c r="F12" s="17">
        <f t="shared" ref="F12:F35" si="2">E12*1.05</f>
        <v>2120.6417525370002</v>
      </c>
    </row>
    <row r="13" spans="1:6" ht="15.75" thickBot="1" x14ac:dyDescent="0.3">
      <c r="A13" s="5" t="s">
        <v>224</v>
      </c>
      <c r="B13" s="14" t="s">
        <v>70</v>
      </c>
      <c r="C13" s="15" t="s">
        <v>74</v>
      </c>
      <c r="D13" s="16" t="s">
        <v>73</v>
      </c>
      <c r="E13" s="17">
        <v>1623.6274200300002</v>
      </c>
      <c r="F13" s="17">
        <f t="shared" si="2"/>
        <v>1704.8087910315003</v>
      </c>
    </row>
    <row r="14" spans="1:6" ht="15.75" thickBot="1" x14ac:dyDescent="0.3">
      <c r="A14" s="5" t="s">
        <v>225</v>
      </c>
      <c r="B14" s="18">
        <v>9788376095912</v>
      </c>
      <c r="C14" s="15" t="s">
        <v>11</v>
      </c>
      <c r="D14" s="19" t="s">
        <v>12</v>
      </c>
      <c r="E14" s="17">
        <v>4775.5389558522083</v>
      </c>
      <c r="F14" s="17">
        <f t="shared" si="2"/>
        <v>5014.3159036448187</v>
      </c>
    </row>
    <row r="15" spans="1:6" ht="15.75" thickBot="1" x14ac:dyDescent="0.3">
      <c r="A15" s="5" t="s">
        <v>226</v>
      </c>
      <c r="B15" s="14">
        <v>9788365373953</v>
      </c>
      <c r="C15" s="15" t="s">
        <v>13</v>
      </c>
      <c r="D15" s="16" t="s">
        <v>12</v>
      </c>
      <c r="E15" s="17">
        <v>4775.5389558522083</v>
      </c>
      <c r="F15" s="17">
        <f t="shared" si="2"/>
        <v>5014.3159036448187</v>
      </c>
    </row>
    <row r="16" spans="1:6" ht="15.75" thickBot="1" x14ac:dyDescent="0.3">
      <c r="A16" s="5" t="s">
        <v>227</v>
      </c>
      <c r="B16" s="18">
        <v>9788365373946</v>
      </c>
      <c r="C16" s="15" t="s">
        <v>14</v>
      </c>
      <c r="D16" s="19" t="s">
        <v>12</v>
      </c>
      <c r="E16" s="17">
        <v>4775.5389558522083</v>
      </c>
      <c r="F16" s="17">
        <f t="shared" si="2"/>
        <v>5014.3159036448187</v>
      </c>
    </row>
    <row r="17" spans="1:6" ht="15.75" thickBot="1" x14ac:dyDescent="0.3">
      <c r="A17" s="5" t="s">
        <v>228</v>
      </c>
      <c r="B17" s="14">
        <v>9788368090314</v>
      </c>
      <c r="C17" s="15" t="s">
        <v>186</v>
      </c>
      <c r="D17" s="16" t="s">
        <v>187</v>
      </c>
      <c r="E17" s="17">
        <v>2336.5650000000005</v>
      </c>
      <c r="F17" s="17">
        <f t="shared" si="2"/>
        <v>2453.3932500000005</v>
      </c>
    </row>
    <row r="18" spans="1:6" ht="15.75" thickBot="1" x14ac:dyDescent="0.3">
      <c r="A18" s="5" t="s">
        <v>229</v>
      </c>
      <c r="B18" s="18">
        <v>9788376092492</v>
      </c>
      <c r="C18" s="15" t="s">
        <v>75</v>
      </c>
      <c r="D18" s="19" t="s">
        <v>76</v>
      </c>
      <c r="E18" s="17">
        <v>682.60500000000002</v>
      </c>
      <c r="F18" s="17">
        <f t="shared" si="2"/>
        <v>716.73525000000006</v>
      </c>
    </row>
    <row r="19" spans="1:6" ht="15.75" thickBot="1" x14ac:dyDescent="0.3">
      <c r="A19" s="5" t="s">
        <v>230</v>
      </c>
      <c r="B19" s="14">
        <v>9788365373793</v>
      </c>
      <c r="C19" s="15" t="s">
        <v>15</v>
      </c>
      <c r="D19" s="16" t="s">
        <v>16</v>
      </c>
      <c r="E19" s="17">
        <v>613.85940000000005</v>
      </c>
      <c r="F19" s="17">
        <f t="shared" si="2"/>
        <v>644.55237000000011</v>
      </c>
    </row>
    <row r="20" spans="1:6" ht="15.75" thickBot="1" x14ac:dyDescent="0.3">
      <c r="A20" s="5" t="s">
        <v>231</v>
      </c>
      <c r="B20" s="18">
        <v>9788366960190</v>
      </c>
      <c r="C20" s="15" t="s">
        <v>160</v>
      </c>
      <c r="D20" s="19" t="s">
        <v>77</v>
      </c>
      <c r="E20" s="17">
        <v>1099.5600000000002</v>
      </c>
      <c r="F20" s="17">
        <f t="shared" si="2"/>
        <v>1154.5380000000002</v>
      </c>
    </row>
    <row r="21" spans="1:6" ht="15.75" thickBot="1" x14ac:dyDescent="0.3">
      <c r="A21" s="5" t="s">
        <v>232</v>
      </c>
      <c r="B21" s="14">
        <v>9788368090369</v>
      </c>
      <c r="C21" s="15" t="s">
        <v>188</v>
      </c>
      <c r="D21" s="16" t="s">
        <v>189</v>
      </c>
      <c r="E21" s="17">
        <v>1264.5119999999999</v>
      </c>
      <c r="F21" s="17">
        <f t="shared" si="2"/>
        <v>1327.7375999999999</v>
      </c>
    </row>
    <row r="22" spans="1:6" ht="15.75" thickBot="1" x14ac:dyDescent="0.3">
      <c r="A22" s="5" t="s">
        <v>233</v>
      </c>
      <c r="B22" s="18">
        <v>9788365373960</v>
      </c>
      <c r="C22" s="15" t="s">
        <v>156</v>
      </c>
      <c r="D22" s="19" t="s">
        <v>17</v>
      </c>
      <c r="E22" s="17">
        <v>3533.2605000000003</v>
      </c>
      <c r="F22" s="17">
        <f t="shared" si="2"/>
        <v>3709.9235250000006</v>
      </c>
    </row>
    <row r="23" spans="1:6" ht="15.75" thickBot="1" x14ac:dyDescent="0.3">
      <c r="A23" s="5" t="s">
        <v>234</v>
      </c>
      <c r="B23" s="14">
        <v>9788368090321</v>
      </c>
      <c r="C23" s="15" t="s">
        <v>190</v>
      </c>
      <c r="D23" s="16" t="s">
        <v>191</v>
      </c>
      <c r="E23" s="17">
        <v>1817.24</v>
      </c>
      <c r="F23" s="17">
        <f t="shared" si="2"/>
        <v>1908.1020000000001</v>
      </c>
    </row>
    <row r="24" spans="1:6" ht="15.75" thickBot="1" x14ac:dyDescent="0.3">
      <c r="A24" s="5" t="s">
        <v>235</v>
      </c>
      <c r="B24" s="18">
        <v>9788366960206</v>
      </c>
      <c r="C24" s="15" t="s">
        <v>161</v>
      </c>
      <c r="D24" s="19" t="s">
        <v>78</v>
      </c>
      <c r="E24" s="17">
        <v>1570.8000000000004</v>
      </c>
      <c r="F24" s="17">
        <f t="shared" si="2"/>
        <v>1649.3400000000006</v>
      </c>
    </row>
    <row r="25" spans="1:6" ht="15.75" thickBot="1" x14ac:dyDescent="0.3">
      <c r="A25" s="5" t="s">
        <v>236</v>
      </c>
      <c r="B25" s="14">
        <v>9788367447492</v>
      </c>
      <c r="C25" s="15" t="s">
        <v>173</v>
      </c>
      <c r="D25" s="16" t="s">
        <v>166</v>
      </c>
      <c r="E25" s="17">
        <v>1047.8399999999999</v>
      </c>
      <c r="F25" s="17">
        <f t="shared" si="2"/>
        <v>1100.232</v>
      </c>
    </row>
    <row r="26" spans="1:6" ht="15.75" thickBot="1" x14ac:dyDescent="0.3">
      <c r="A26" s="5" t="s">
        <v>237</v>
      </c>
      <c r="B26" s="18" t="s">
        <v>79</v>
      </c>
      <c r="C26" s="15" t="s">
        <v>80</v>
      </c>
      <c r="D26" s="19" t="s">
        <v>81</v>
      </c>
      <c r="E26" s="17">
        <v>1167.7050000000002</v>
      </c>
      <c r="F26" s="17">
        <f t="shared" si="2"/>
        <v>1226.0902500000002</v>
      </c>
    </row>
    <row r="27" spans="1:6" ht="15.75" thickBot="1" x14ac:dyDescent="0.3">
      <c r="A27" s="5" t="s">
        <v>238</v>
      </c>
      <c r="B27" s="14">
        <v>9788365373021</v>
      </c>
      <c r="C27" s="15" t="s">
        <v>18</v>
      </c>
      <c r="D27" s="16" t="s">
        <v>19</v>
      </c>
      <c r="E27" s="17">
        <v>5279.8008925200011</v>
      </c>
      <c r="F27" s="17">
        <f t="shared" si="2"/>
        <v>5543.7909371460009</v>
      </c>
    </row>
    <row r="28" spans="1:6" ht="15.75" thickBot="1" x14ac:dyDescent="0.3">
      <c r="A28" s="5" t="s">
        <v>239</v>
      </c>
      <c r="B28" s="18">
        <v>9788368090147</v>
      </c>
      <c r="C28" s="15" t="s">
        <v>192</v>
      </c>
      <c r="D28" s="19" t="s">
        <v>193</v>
      </c>
      <c r="E28" s="17">
        <v>2384.3153439153439</v>
      </c>
      <c r="F28" s="17">
        <f t="shared" si="2"/>
        <v>2503.5311111111114</v>
      </c>
    </row>
    <row r="29" spans="1:6" ht="15.75" thickBot="1" x14ac:dyDescent="0.3">
      <c r="A29" s="5" t="s">
        <v>240</v>
      </c>
      <c r="B29" s="14">
        <v>9788366960152</v>
      </c>
      <c r="C29" s="15" t="s">
        <v>162</v>
      </c>
      <c r="D29" s="16" t="s">
        <v>82</v>
      </c>
      <c r="E29" s="17">
        <v>3563.8656024510015</v>
      </c>
      <c r="F29" s="17">
        <f t="shared" si="2"/>
        <v>3742.0588825735517</v>
      </c>
    </row>
    <row r="30" spans="1:6" ht="15.75" thickBot="1" x14ac:dyDescent="0.3">
      <c r="A30" s="5" t="s">
        <v>241</v>
      </c>
      <c r="B30" s="18">
        <v>9788366960169</v>
      </c>
      <c r="C30" s="15" t="s">
        <v>163</v>
      </c>
      <c r="D30" s="19" t="s">
        <v>82</v>
      </c>
      <c r="E30" s="17">
        <v>3563.8656024510015</v>
      </c>
      <c r="F30" s="17">
        <f t="shared" si="2"/>
        <v>3742.0588825735517</v>
      </c>
    </row>
    <row r="31" spans="1:6" ht="15.75" thickBot="1" x14ac:dyDescent="0.3">
      <c r="A31" s="5" t="s">
        <v>242</v>
      </c>
      <c r="B31" s="14">
        <v>9788366960176</v>
      </c>
      <c r="C31" s="15" t="s">
        <v>164</v>
      </c>
      <c r="D31" s="16" t="s">
        <v>82</v>
      </c>
      <c r="E31" s="17">
        <v>3563.8656024510015</v>
      </c>
      <c r="F31" s="17">
        <f t="shared" si="2"/>
        <v>3742.0588825735517</v>
      </c>
    </row>
    <row r="32" spans="1:6" ht="15.75" thickBot="1" x14ac:dyDescent="0.3">
      <c r="A32" s="5" t="s">
        <v>243</v>
      </c>
      <c r="B32" s="18">
        <v>9788367447461</v>
      </c>
      <c r="C32" s="15" t="s">
        <v>174</v>
      </c>
      <c r="D32" s="19" t="s">
        <v>167</v>
      </c>
      <c r="E32" s="17">
        <v>2134.9</v>
      </c>
      <c r="F32" s="17">
        <f t="shared" si="2"/>
        <v>2241.645</v>
      </c>
    </row>
    <row r="33" spans="1:6" ht="15.75" thickBot="1" x14ac:dyDescent="0.3">
      <c r="A33" s="5" t="s">
        <v>244</v>
      </c>
      <c r="B33" s="14">
        <v>9788376098081</v>
      </c>
      <c r="C33" s="15" t="s">
        <v>83</v>
      </c>
      <c r="D33" s="16" t="s">
        <v>84</v>
      </c>
      <c r="E33" s="17">
        <v>1077.6150000000002</v>
      </c>
      <c r="F33" s="17">
        <f t="shared" si="2"/>
        <v>1131.4957500000003</v>
      </c>
    </row>
    <row r="34" spans="1:6" ht="15.75" thickBot="1" x14ac:dyDescent="0.3">
      <c r="A34" s="5" t="s">
        <v>245</v>
      </c>
      <c r="B34" s="18" t="s">
        <v>20</v>
      </c>
      <c r="C34" s="15" t="s">
        <v>21</v>
      </c>
      <c r="D34" s="19" t="s">
        <v>22</v>
      </c>
      <c r="E34" s="17">
        <v>4274.4124500000007</v>
      </c>
      <c r="F34" s="17">
        <f t="shared" si="2"/>
        <v>4488.1330725000007</v>
      </c>
    </row>
    <row r="35" spans="1:6" ht="15.75" thickBot="1" x14ac:dyDescent="0.3">
      <c r="A35" s="5" t="s">
        <v>246</v>
      </c>
      <c r="B35" s="14">
        <v>9788367447508</v>
      </c>
      <c r="C35" s="15" t="s">
        <v>175</v>
      </c>
      <c r="D35" s="16" t="s">
        <v>168</v>
      </c>
      <c r="E35" s="17">
        <v>6895.7075891674385</v>
      </c>
      <c r="F35" s="17">
        <f t="shared" si="2"/>
        <v>7240.492968625811</v>
      </c>
    </row>
    <row r="36" spans="1:6" ht="15.75" thickBot="1" x14ac:dyDescent="0.3">
      <c r="A36" s="5" t="s">
        <v>247</v>
      </c>
      <c r="B36" s="18">
        <v>9788368090291</v>
      </c>
      <c r="C36" s="15" t="s">
        <v>194</v>
      </c>
      <c r="D36" s="19" t="s">
        <v>195</v>
      </c>
      <c r="E36" s="17">
        <v>1721.66</v>
      </c>
      <c r="F36" s="17">
        <f t="shared" ref="F36:F37" si="3">E36*1.05</f>
        <v>1807.7430000000002</v>
      </c>
    </row>
    <row r="37" spans="1:6" ht="15.75" thickBot="1" x14ac:dyDescent="0.3">
      <c r="A37" s="5" t="s">
        <v>248</v>
      </c>
      <c r="B37" s="14">
        <v>9788368090376</v>
      </c>
      <c r="C37" s="15" t="s">
        <v>196</v>
      </c>
      <c r="D37" s="16" t="s">
        <v>195</v>
      </c>
      <c r="E37" s="17">
        <v>1350.08</v>
      </c>
      <c r="F37" s="17">
        <f t="shared" si="3"/>
        <v>1417.5840000000001</v>
      </c>
    </row>
    <row r="38" spans="1:6" ht="15.75" thickBot="1" x14ac:dyDescent="0.3">
      <c r="A38" s="5" t="s">
        <v>249</v>
      </c>
      <c r="B38" s="18">
        <v>9788365373809</v>
      </c>
      <c r="C38" s="15" t="s">
        <v>23</v>
      </c>
      <c r="D38" s="19" t="s">
        <v>24</v>
      </c>
      <c r="E38" s="17">
        <v>3724.319688840716</v>
      </c>
      <c r="F38" s="17">
        <f t="shared" ref="F38:F85" si="4">E38*1.05</f>
        <v>3910.5356732827522</v>
      </c>
    </row>
    <row r="39" spans="1:6" ht="15.75" thickBot="1" x14ac:dyDescent="0.3">
      <c r="A39" s="5" t="s">
        <v>250</v>
      </c>
      <c r="B39" s="14">
        <v>9788376095073</v>
      </c>
      <c r="C39" s="15" t="s">
        <v>85</v>
      </c>
      <c r="D39" s="16" t="s">
        <v>86</v>
      </c>
      <c r="E39" s="17">
        <v>2118.27</v>
      </c>
      <c r="F39" s="17">
        <f t="shared" si="4"/>
        <v>2224.1835000000001</v>
      </c>
    </row>
    <row r="40" spans="1:6" ht="15.75" thickBot="1" x14ac:dyDescent="0.3">
      <c r="A40" s="5" t="s">
        <v>251</v>
      </c>
      <c r="B40" s="18">
        <v>9788368090352</v>
      </c>
      <c r="C40" s="15" t="s">
        <v>197</v>
      </c>
      <c r="D40" s="19" t="s">
        <v>198</v>
      </c>
      <c r="E40" s="17">
        <v>1709.4000000000003</v>
      </c>
      <c r="F40" s="17">
        <f t="shared" si="4"/>
        <v>1794.8700000000003</v>
      </c>
    </row>
    <row r="41" spans="1:6" ht="15.75" thickBot="1" x14ac:dyDescent="0.3">
      <c r="A41" s="5" t="s">
        <v>252</v>
      </c>
      <c r="B41" s="14">
        <v>9788376099491</v>
      </c>
      <c r="C41" s="15" t="s">
        <v>87</v>
      </c>
      <c r="D41" s="16" t="s">
        <v>88</v>
      </c>
      <c r="E41" s="17">
        <v>3625.5450000000001</v>
      </c>
      <c r="F41" s="17">
        <f t="shared" si="4"/>
        <v>3806.8222500000002</v>
      </c>
    </row>
    <row r="42" spans="1:6" ht="15.75" thickBot="1" x14ac:dyDescent="0.3">
      <c r="A42" s="5" t="s">
        <v>253</v>
      </c>
      <c r="B42" s="18">
        <v>9788366310452</v>
      </c>
      <c r="C42" s="15" t="s">
        <v>25</v>
      </c>
      <c r="D42" s="19" t="s">
        <v>26</v>
      </c>
      <c r="E42" s="17">
        <v>1529.8899000000001</v>
      </c>
      <c r="F42" s="17">
        <f t="shared" si="4"/>
        <v>1606.3843950000003</v>
      </c>
    </row>
    <row r="43" spans="1:6" ht="15.75" thickBot="1" x14ac:dyDescent="0.3">
      <c r="A43" s="5" t="s">
        <v>254</v>
      </c>
      <c r="B43" s="14">
        <v>9788365373977</v>
      </c>
      <c r="C43" s="15" t="s">
        <v>27</v>
      </c>
      <c r="D43" s="16" t="s">
        <v>28</v>
      </c>
      <c r="E43" s="17">
        <v>2604.8446387270542</v>
      </c>
      <c r="F43" s="17">
        <f t="shared" si="4"/>
        <v>2735.0868706634069</v>
      </c>
    </row>
    <row r="44" spans="1:6" ht="15.75" thickBot="1" x14ac:dyDescent="0.3">
      <c r="A44" s="5" t="s">
        <v>255</v>
      </c>
      <c r="B44" s="18">
        <v>9788365835246</v>
      </c>
      <c r="C44" s="15" t="s">
        <v>29</v>
      </c>
      <c r="D44" s="19" t="s">
        <v>30</v>
      </c>
      <c r="E44" s="17">
        <v>1667.8893000000003</v>
      </c>
      <c r="F44" s="17">
        <f t="shared" si="4"/>
        <v>1751.2837650000004</v>
      </c>
    </row>
    <row r="45" spans="1:6" ht="15.75" thickBot="1" x14ac:dyDescent="0.3">
      <c r="A45" s="5" t="s">
        <v>256</v>
      </c>
      <c r="B45" s="14">
        <v>9788365195593</v>
      </c>
      <c r="C45" s="15" t="s">
        <v>89</v>
      </c>
      <c r="D45" s="16" t="s">
        <v>90</v>
      </c>
      <c r="E45" s="17">
        <v>4647.7200000000012</v>
      </c>
      <c r="F45" s="17">
        <f t="shared" si="4"/>
        <v>4880.1060000000016</v>
      </c>
    </row>
    <row r="46" spans="1:6" ht="15.75" thickBot="1" x14ac:dyDescent="0.3">
      <c r="A46" s="5" t="s">
        <v>257</v>
      </c>
      <c r="B46" s="18">
        <v>9788376095103</v>
      </c>
      <c r="C46" s="15" t="s">
        <v>91</v>
      </c>
      <c r="D46" s="19" t="s">
        <v>92</v>
      </c>
      <c r="E46" s="17">
        <v>2617.2300000000005</v>
      </c>
      <c r="F46" s="17">
        <f t="shared" si="4"/>
        <v>2748.0915000000005</v>
      </c>
    </row>
    <row r="47" spans="1:6" ht="15.75" thickBot="1" x14ac:dyDescent="0.3">
      <c r="A47" s="5" t="s">
        <v>258</v>
      </c>
      <c r="B47" s="14">
        <v>9788366067721</v>
      </c>
      <c r="C47" s="15" t="s">
        <v>31</v>
      </c>
      <c r="D47" s="16" t="s">
        <v>32</v>
      </c>
      <c r="E47" s="17">
        <v>1835.6299500000002</v>
      </c>
      <c r="F47" s="17">
        <f t="shared" si="4"/>
        <v>1927.4114475000003</v>
      </c>
    </row>
    <row r="48" spans="1:6" ht="15.75" thickBot="1" x14ac:dyDescent="0.3">
      <c r="A48" s="5" t="s">
        <v>259</v>
      </c>
      <c r="B48" s="18">
        <v>9788376092850</v>
      </c>
      <c r="C48" s="15" t="s">
        <v>93</v>
      </c>
      <c r="D48" s="19" t="s">
        <v>94</v>
      </c>
      <c r="E48" s="17">
        <v>239.08500000000004</v>
      </c>
      <c r="F48" s="17">
        <f t="shared" si="4"/>
        <v>251.03925000000004</v>
      </c>
    </row>
    <row r="49" spans="1:6" ht="15.75" thickBot="1" x14ac:dyDescent="0.3">
      <c r="A49" s="5" t="s">
        <v>260</v>
      </c>
      <c r="B49" s="14">
        <v>9788376098692</v>
      </c>
      <c r="C49" s="15" t="s">
        <v>95</v>
      </c>
      <c r="D49" s="16" t="s">
        <v>96</v>
      </c>
      <c r="E49" s="17">
        <v>1334.0250000000001</v>
      </c>
      <c r="F49" s="17">
        <f t="shared" si="4"/>
        <v>1400.7262500000002</v>
      </c>
    </row>
    <row r="50" spans="1:6" ht="15.75" thickBot="1" x14ac:dyDescent="0.3">
      <c r="A50" s="5" t="s">
        <v>261</v>
      </c>
      <c r="B50" s="18">
        <v>9788376094311</v>
      </c>
      <c r="C50" s="15" t="s">
        <v>97</v>
      </c>
      <c r="D50" s="19" t="s">
        <v>98</v>
      </c>
      <c r="E50" s="17">
        <v>2596.4400000000005</v>
      </c>
      <c r="F50" s="17">
        <f t="shared" si="4"/>
        <v>2726.2620000000006</v>
      </c>
    </row>
    <row r="51" spans="1:6" ht="15.75" thickBot="1" x14ac:dyDescent="0.3">
      <c r="A51" s="5" t="s">
        <v>262</v>
      </c>
      <c r="B51" s="14">
        <v>9788365373014</v>
      </c>
      <c r="C51" s="15" t="s">
        <v>99</v>
      </c>
      <c r="D51" s="16" t="s">
        <v>100</v>
      </c>
      <c r="E51" s="17">
        <v>2902.5150000000003</v>
      </c>
      <c r="F51" s="17">
        <f t="shared" si="4"/>
        <v>3047.6407500000005</v>
      </c>
    </row>
    <row r="52" spans="1:6" ht="15.75" thickBot="1" x14ac:dyDescent="0.3">
      <c r="A52" s="5" t="s">
        <v>263</v>
      </c>
      <c r="B52" s="18">
        <v>9788368090307</v>
      </c>
      <c r="C52" s="15" t="s">
        <v>199</v>
      </c>
      <c r="D52" s="19" t="s">
        <v>200</v>
      </c>
      <c r="E52" s="17">
        <v>2267.4729000000002</v>
      </c>
      <c r="F52" s="17">
        <f t="shared" si="4"/>
        <v>2380.8465450000003</v>
      </c>
    </row>
    <row r="53" spans="1:6" ht="15.75" thickBot="1" x14ac:dyDescent="0.3">
      <c r="A53" s="5" t="s">
        <v>264</v>
      </c>
      <c r="B53" s="14">
        <v>9788365625052</v>
      </c>
      <c r="C53" s="15" t="s">
        <v>101</v>
      </c>
      <c r="D53" s="16" t="s">
        <v>102</v>
      </c>
      <c r="E53" s="17">
        <v>2005.0800000000002</v>
      </c>
      <c r="F53" s="17">
        <f t="shared" si="4"/>
        <v>2105.3340000000003</v>
      </c>
    </row>
    <row r="54" spans="1:6" ht="15.75" thickBot="1" x14ac:dyDescent="0.3">
      <c r="A54" s="5" t="s">
        <v>265</v>
      </c>
      <c r="B54" s="18">
        <v>9788366310834</v>
      </c>
      <c r="C54" s="15" t="s">
        <v>103</v>
      </c>
      <c r="D54" s="19" t="s">
        <v>104</v>
      </c>
      <c r="E54" s="17">
        <v>988.68000000000006</v>
      </c>
      <c r="F54" s="17">
        <f t="shared" si="4"/>
        <v>1038.114</v>
      </c>
    </row>
    <row r="55" spans="1:6" ht="15.75" thickBot="1" x14ac:dyDescent="0.3">
      <c r="A55" s="5" t="s">
        <v>266</v>
      </c>
      <c r="B55" s="14">
        <v>9788376092973</v>
      </c>
      <c r="C55" s="15" t="s">
        <v>105</v>
      </c>
      <c r="D55" s="16" t="s">
        <v>33</v>
      </c>
      <c r="E55" s="17">
        <v>6077.9218500000015</v>
      </c>
      <c r="F55" s="17">
        <f t="shared" si="4"/>
        <v>6381.8179425000017</v>
      </c>
    </row>
    <row r="56" spans="1:6" ht="15.75" thickBot="1" x14ac:dyDescent="0.3">
      <c r="A56" s="5" t="s">
        <v>267</v>
      </c>
      <c r="B56" s="18">
        <v>9788365835253</v>
      </c>
      <c r="C56" s="15" t="s">
        <v>106</v>
      </c>
      <c r="D56" s="19" t="s">
        <v>107</v>
      </c>
      <c r="E56" s="17">
        <v>423.88500000000005</v>
      </c>
      <c r="F56" s="17">
        <f t="shared" si="4"/>
        <v>445.07925000000006</v>
      </c>
    </row>
    <row r="57" spans="1:6" ht="15.75" thickBot="1" x14ac:dyDescent="0.3">
      <c r="A57" s="5" t="s">
        <v>268</v>
      </c>
      <c r="B57" s="14">
        <v>9788376097275</v>
      </c>
      <c r="C57" s="15" t="s">
        <v>108</v>
      </c>
      <c r="D57" s="16" t="s">
        <v>109</v>
      </c>
      <c r="E57" s="17">
        <v>435.43500000000006</v>
      </c>
      <c r="F57" s="17">
        <f t="shared" si="4"/>
        <v>457.20675000000006</v>
      </c>
    </row>
    <row r="58" spans="1:6" ht="15.75" thickBot="1" x14ac:dyDescent="0.3">
      <c r="A58" s="5" t="s">
        <v>269</v>
      </c>
      <c r="B58" s="18">
        <v>9788376096667</v>
      </c>
      <c r="C58" s="15" t="s">
        <v>34</v>
      </c>
      <c r="D58" s="19" t="s">
        <v>35</v>
      </c>
      <c r="E58" s="17">
        <v>618.41504952630294</v>
      </c>
      <c r="F58" s="17">
        <f t="shared" si="4"/>
        <v>649.33580200261815</v>
      </c>
    </row>
    <row r="59" spans="1:6" ht="15.75" thickBot="1" x14ac:dyDescent="0.3">
      <c r="A59" s="5" t="s">
        <v>270</v>
      </c>
      <c r="B59" s="14">
        <v>9788365195555</v>
      </c>
      <c r="C59" s="15" t="s">
        <v>36</v>
      </c>
      <c r="D59" s="16" t="s">
        <v>37</v>
      </c>
      <c r="E59" s="17">
        <v>3724.319688840716</v>
      </c>
      <c r="F59" s="17">
        <f t="shared" si="4"/>
        <v>3910.5356732827522</v>
      </c>
    </row>
    <row r="60" spans="1:6" ht="15.75" thickBot="1" x14ac:dyDescent="0.3">
      <c r="A60" s="5" t="s">
        <v>271</v>
      </c>
      <c r="B60" s="18">
        <v>9788376095820</v>
      </c>
      <c r="C60" s="15" t="s">
        <v>110</v>
      </c>
      <c r="D60" s="19" t="s">
        <v>111</v>
      </c>
      <c r="E60" s="17">
        <v>2819.3550000000005</v>
      </c>
      <c r="F60" s="17">
        <f t="shared" si="4"/>
        <v>2960.3227500000007</v>
      </c>
    </row>
    <row r="61" spans="1:6" ht="15.75" thickBot="1" x14ac:dyDescent="0.3">
      <c r="A61" s="5" t="s">
        <v>272</v>
      </c>
      <c r="B61" s="14">
        <v>9788376095868</v>
      </c>
      <c r="C61" s="15" t="s">
        <v>38</v>
      </c>
      <c r="D61" s="16" t="s">
        <v>39</v>
      </c>
      <c r="E61" s="17">
        <v>1221.7705500000002</v>
      </c>
      <c r="F61" s="17">
        <f t="shared" si="4"/>
        <v>1282.8590775000002</v>
      </c>
    </row>
    <row r="62" spans="1:6" ht="15.75" thickBot="1" x14ac:dyDescent="0.3">
      <c r="A62" s="5" t="s">
        <v>273</v>
      </c>
      <c r="B62" s="18">
        <v>9788367447478</v>
      </c>
      <c r="C62" s="15" t="s">
        <v>176</v>
      </c>
      <c r="D62" s="19" t="s">
        <v>112</v>
      </c>
      <c r="E62" s="17">
        <v>1189.1880000000003</v>
      </c>
      <c r="F62" s="17">
        <f t="shared" si="4"/>
        <v>1248.6474000000003</v>
      </c>
    </row>
    <row r="63" spans="1:6" ht="15.75" thickBot="1" x14ac:dyDescent="0.3">
      <c r="A63" s="5" t="s">
        <v>274</v>
      </c>
      <c r="B63" s="14">
        <v>9788365835192</v>
      </c>
      <c r="C63" s="15" t="s">
        <v>40</v>
      </c>
      <c r="D63" s="16" t="s">
        <v>41</v>
      </c>
      <c r="E63" s="17">
        <v>4688.0121820621325</v>
      </c>
      <c r="F63" s="17">
        <f t="shared" si="4"/>
        <v>4922.4127911652395</v>
      </c>
    </row>
    <row r="64" spans="1:6" ht="15.75" thickBot="1" x14ac:dyDescent="0.3">
      <c r="A64" s="5" t="s">
        <v>275</v>
      </c>
      <c r="B64" s="18">
        <v>9788376097657</v>
      </c>
      <c r="C64" s="15" t="s">
        <v>113</v>
      </c>
      <c r="D64" s="19" t="s">
        <v>114</v>
      </c>
      <c r="E64" s="17">
        <v>1380.2250000000001</v>
      </c>
      <c r="F64" s="17">
        <f t="shared" si="4"/>
        <v>1449.2362500000002</v>
      </c>
    </row>
    <row r="65" spans="1:6" ht="15.75" thickBot="1" x14ac:dyDescent="0.3">
      <c r="A65" s="5" t="s">
        <v>276</v>
      </c>
      <c r="B65" s="14">
        <v>9788376095882</v>
      </c>
      <c r="C65" s="15" t="s">
        <v>42</v>
      </c>
      <c r="D65" s="16" t="s">
        <v>43</v>
      </c>
      <c r="E65" s="17">
        <v>2942.8897032184996</v>
      </c>
      <c r="F65" s="17">
        <f t="shared" si="4"/>
        <v>3090.0341883794244</v>
      </c>
    </row>
    <row r="66" spans="1:6" ht="15.75" thickBot="1" x14ac:dyDescent="0.3">
      <c r="A66" s="5" t="s">
        <v>277</v>
      </c>
      <c r="B66" s="18">
        <v>9788376099606</v>
      </c>
      <c r="C66" s="15" t="s">
        <v>115</v>
      </c>
      <c r="D66" s="19" t="s">
        <v>116</v>
      </c>
      <c r="E66" s="17">
        <v>3560.8650000000002</v>
      </c>
      <c r="F66" s="17">
        <f t="shared" si="4"/>
        <v>3738.9082500000004</v>
      </c>
    </row>
    <row r="67" spans="1:6" ht="15.75" thickBot="1" x14ac:dyDescent="0.3">
      <c r="A67" s="5" t="s">
        <v>278</v>
      </c>
      <c r="B67" s="14">
        <v>9788376097848</v>
      </c>
      <c r="C67" s="15" t="s">
        <v>117</v>
      </c>
      <c r="D67" s="16" t="s">
        <v>116</v>
      </c>
      <c r="E67" s="17">
        <v>3560.8650000000002</v>
      </c>
      <c r="F67" s="17">
        <f t="shared" si="4"/>
        <v>3738.9082500000004</v>
      </c>
    </row>
    <row r="68" spans="1:6" ht="15.75" thickBot="1" x14ac:dyDescent="0.3">
      <c r="A68" s="5" t="s">
        <v>279</v>
      </c>
      <c r="B68" s="18">
        <v>9788365195579</v>
      </c>
      <c r="C68" s="15" t="s">
        <v>44</v>
      </c>
      <c r="D68" s="19" t="s">
        <v>45</v>
      </c>
      <c r="E68" s="17">
        <v>1714.2856500000003</v>
      </c>
      <c r="F68" s="17">
        <f t="shared" si="4"/>
        <v>1799.9999325000003</v>
      </c>
    </row>
    <row r="69" spans="1:6" ht="15.75" thickBot="1" x14ac:dyDescent="0.3">
      <c r="A69" s="5" t="s">
        <v>280</v>
      </c>
      <c r="B69" s="14">
        <v>9788367447454</v>
      </c>
      <c r="C69" s="15" t="s">
        <v>177</v>
      </c>
      <c r="D69" s="16" t="s">
        <v>169</v>
      </c>
      <c r="E69" s="17">
        <v>2393</v>
      </c>
      <c r="F69" s="17">
        <f t="shared" si="4"/>
        <v>2512.65</v>
      </c>
    </row>
    <row r="70" spans="1:6" ht="15.75" thickBot="1" x14ac:dyDescent="0.3">
      <c r="A70" s="5" t="s">
        <v>281</v>
      </c>
      <c r="B70" s="18">
        <v>9788376099651</v>
      </c>
      <c r="C70" s="15" t="s">
        <v>46</v>
      </c>
      <c r="D70" s="19" t="s">
        <v>47</v>
      </c>
      <c r="E70" s="17">
        <v>3921.820630030958</v>
      </c>
      <c r="F70" s="17">
        <f t="shared" si="4"/>
        <v>4117.9116615325065</v>
      </c>
    </row>
    <row r="71" spans="1:6" ht="15.75" thickBot="1" x14ac:dyDescent="0.3">
      <c r="A71" s="5" t="s">
        <v>282</v>
      </c>
      <c r="B71" s="14">
        <v>9788368090338</v>
      </c>
      <c r="C71" s="15" t="s">
        <v>201</v>
      </c>
      <c r="D71" s="16" t="s">
        <v>48</v>
      </c>
      <c r="E71" s="17">
        <v>2378.2184000143993</v>
      </c>
      <c r="F71" s="17">
        <f t="shared" si="4"/>
        <v>2497.1293200151194</v>
      </c>
    </row>
    <row r="72" spans="1:6" ht="15.75" thickBot="1" x14ac:dyDescent="0.3">
      <c r="A72" s="5" t="s">
        <v>283</v>
      </c>
      <c r="B72" s="18">
        <v>9788366310476</v>
      </c>
      <c r="C72" s="15" t="s">
        <v>49</v>
      </c>
      <c r="D72" s="19" t="s">
        <v>50</v>
      </c>
      <c r="E72" s="17">
        <v>1184.6863272916175</v>
      </c>
      <c r="F72" s="17">
        <f t="shared" si="4"/>
        <v>1243.9206436561985</v>
      </c>
    </row>
    <row r="73" spans="1:6" ht="15.75" thickBot="1" x14ac:dyDescent="0.3">
      <c r="A73" s="5" t="s">
        <v>284</v>
      </c>
      <c r="B73" s="14">
        <v>9788365195586</v>
      </c>
      <c r="C73" s="15" t="s">
        <v>118</v>
      </c>
      <c r="D73" s="16" t="s">
        <v>119</v>
      </c>
      <c r="E73" s="17">
        <v>1045.2750000000001</v>
      </c>
      <c r="F73" s="17">
        <f t="shared" si="4"/>
        <v>1097.5387500000002</v>
      </c>
    </row>
    <row r="74" spans="1:6" ht="15.75" thickBot="1" x14ac:dyDescent="0.3">
      <c r="A74" s="5" t="s">
        <v>285</v>
      </c>
      <c r="B74" s="18" t="s">
        <v>120</v>
      </c>
      <c r="C74" s="15" t="s">
        <v>121</v>
      </c>
      <c r="D74" s="19" t="s">
        <v>122</v>
      </c>
      <c r="E74" s="17">
        <v>674.5200000000001</v>
      </c>
      <c r="F74" s="17">
        <f t="shared" si="4"/>
        <v>708.24600000000009</v>
      </c>
    </row>
    <row r="75" spans="1:6" ht="15.75" thickBot="1" x14ac:dyDescent="0.3">
      <c r="A75" s="5" t="s">
        <v>286</v>
      </c>
      <c r="B75" s="14">
        <v>9788376096360</v>
      </c>
      <c r="C75" s="15" t="s">
        <v>51</v>
      </c>
      <c r="D75" s="16" t="s">
        <v>52</v>
      </c>
      <c r="E75" s="17">
        <v>2254.5692380272599</v>
      </c>
      <c r="F75" s="17">
        <f t="shared" si="4"/>
        <v>2367.2976999286229</v>
      </c>
    </row>
    <row r="76" spans="1:6" ht="15.75" thickBot="1" x14ac:dyDescent="0.3">
      <c r="A76" s="5" t="s">
        <v>287</v>
      </c>
      <c r="B76" s="18">
        <v>9788368090345</v>
      </c>
      <c r="C76" s="15" t="s">
        <v>202</v>
      </c>
      <c r="D76" s="19" t="s">
        <v>203</v>
      </c>
      <c r="E76" s="17">
        <v>3098.8906424430056</v>
      </c>
      <c r="F76" s="17">
        <f t="shared" si="4"/>
        <v>3253.8351745651562</v>
      </c>
    </row>
    <row r="77" spans="1:6" ht="15.75" thickBot="1" x14ac:dyDescent="0.3">
      <c r="A77" s="5" t="s">
        <v>288</v>
      </c>
      <c r="B77" s="14">
        <v>9788367447485</v>
      </c>
      <c r="C77" s="15" t="s">
        <v>178</v>
      </c>
      <c r="D77" s="16" t="s">
        <v>170</v>
      </c>
      <c r="E77" s="17">
        <v>3843.54</v>
      </c>
      <c r="F77" s="17">
        <f t="shared" si="4"/>
        <v>4035.7170000000001</v>
      </c>
    </row>
    <row r="78" spans="1:6" ht="15.75" thickBot="1" x14ac:dyDescent="0.3">
      <c r="A78" s="5" t="s">
        <v>289</v>
      </c>
      <c r="B78" s="18">
        <v>9788367447522</v>
      </c>
      <c r="C78" s="15" t="s">
        <v>179</v>
      </c>
      <c r="D78" s="19" t="s">
        <v>171</v>
      </c>
      <c r="E78" s="17">
        <v>7447.4531833586152</v>
      </c>
      <c r="F78" s="17">
        <f t="shared" si="4"/>
        <v>7819.8258425265467</v>
      </c>
    </row>
    <row r="79" spans="1:6" ht="15.75" thickBot="1" x14ac:dyDescent="0.3">
      <c r="A79" s="5" t="s">
        <v>290</v>
      </c>
      <c r="B79" s="14">
        <v>9788366310810</v>
      </c>
      <c r="C79" s="15" t="s">
        <v>211</v>
      </c>
      <c r="D79" s="16" t="s">
        <v>54</v>
      </c>
      <c r="E79" s="17">
        <v>1571.5276500000002</v>
      </c>
      <c r="F79" s="17">
        <f t="shared" si="4"/>
        <v>1650.1040325000004</v>
      </c>
    </row>
    <row r="80" spans="1:6" ht="15.75" thickBot="1" x14ac:dyDescent="0.3">
      <c r="A80" s="5" t="s">
        <v>291</v>
      </c>
      <c r="B80" s="18">
        <v>9788376096346</v>
      </c>
      <c r="C80" s="15" t="s">
        <v>123</v>
      </c>
      <c r="D80" s="19" t="s">
        <v>124</v>
      </c>
      <c r="E80" s="17">
        <v>1170.0150000000003</v>
      </c>
      <c r="F80" s="17">
        <f t="shared" si="4"/>
        <v>1228.5157500000005</v>
      </c>
    </row>
    <row r="81" spans="1:6" ht="15.75" thickBot="1" x14ac:dyDescent="0.3">
      <c r="A81" s="5" t="s">
        <v>292</v>
      </c>
      <c r="B81" s="14">
        <v>9788366067967</v>
      </c>
      <c r="C81" s="15" t="s">
        <v>210</v>
      </c>
      <c r="D81" s="16" t="s">
        <v>55</v>
      </c>
      <c r="E81" s="17">
        <v>1571.5276500000002</v>
      </c>
      <c r="F81" s="17">
        <f t="shared" si="4"/>
        <v>1650.1040325000004</v>
      </c>
    </row>
    <row r="82" spans="1:6" ht="15.75" thickBot="1" x14ac:dyDescent="0.3">
      <c r="A82" s="5" t="s">
        <v>293</v>
      </c>
      <c r="B82" s="18">
        <v>9788366548121</v>
      </c>
      <c r="C82" s="15" t="s">
        <v>208</v>
      </c>
      <c r="D82" s="19" t="s">
        <v>53</v>
      </c>
      <c r="E82" s="17">
        <v>1428.7696500000002</v>
      </c>
      <c r="F82" s="17">
        <f t="shared" si="4"/>
        <v>1500.2081325000001</v>
      </c>
    </row>
    <row r="83" spans="1:6" ht="15.75" thickBot="1" x14ac:dyDescent="0.3">
      <c r="A83" s="5" t="s">
        <v>294</v>
      </c>
      <c r="B83" s="14">
        <v>9788366548138</v>
      </c>
      <c r="C83" s="15" t="s">
        <v>209</v>
      </c>
      <c r="D83" s="16" t="s">
        <v>53</v>
      </c>
      <c r="E83" s="17">
        <v>1428.7696500000002</v>
      </c>
      <c r="F83" s="17">
        <f t="shared" si="4"/>
        <v>1500.2081325000001</v>
      </c>
    </row>
    <row r="84" spans="1:6" ht="15.75" thickBot="1" x14ac:dyDescent="0.3">
      <c r="A84" s="5" t="s">
        <v>295</v>
      </c>
      <c r="B84" s="18">
        <v>9788365625250</v>
      </c>
      <c r="C84" s="15" t="s">
        <v>157</v>
      </c>
      <c r="D84" s="19" t="s">
        <v>56</v>
      </c>
      <c r="E84" s="17">
        <v>873.20310000000006</v>
      </c>
      <c r="F84" s="17">
        <f t="shared" si="4"/>
        <v>916.86325500000009</v>
      </c>
    </row>
    <row r="85" spans="1:6" ht="15.75" thickBot="1" x14ac:dyDescent="0.3">
      <c r="A85" s="5" t="s">
        <v>296</v>
      </c>
      <c r="B85" s="14">
        <v>9788366960213</v>
      </c>
      <c r="C85" s="15" t="s">
        <v>159</v>
      </c>
      <c r="D85" s="16" t="s">
        <v>57</v>
      </c>
      <c r="E85" s="17">
        <v>3384.5542500000006</v>
      </c>
      <c r="F85" s="17">
        <f t="shared" si="4"/>
        <v>3553.7819625000006</v>
      </c>
    </row>
    <row r="86" spans="1:6" ht="15.75" thickBot="1" x14ac:dyDescent="0.3">
      <c r="A86" s="5" t="s">
        <v>297</v>
      </c>
      <c r="B86" s="18">
        <v>9788366960893</v>
      </c>
      <c r="C86" s="15" t="s">
        <v>213</v>
      </c>
      <c r="D86" s="19" t="s">
        <v>189</v>
      </c>
      <c r="E86" s="17">
        <v>1264.5119999999999</v>
      </c>
      <c r="F86" s="17">
        <v>1327.7375999999999</v>
      </c>
    </row>
    <row r="87" spans="1:6" ht="15.75" thickBot="1" x14ac:dyDescent="0.3">
      <c r="A87" s="5" t="s">
        <v>298</v>
      </c>
      <c r="B87" s="14">
        <v>9788367447515</v>
      </c>
      <c r="C87" s="15" t="s">
        <v>180</v>
      </c>
      <c r="D87" s="16" t="s">
        <v>172</v>
      </c>
      <c r="E87" s="17">
        <v>3024.4</v>
      </c>
      <c r="F87" s="17">
        <f t="shared" ref="F87:F103" si="5">E87*1.05</f>
        <v>3175.6200000000003</v>
      </c>
    </row>
    <row r="88" spans="1:6" ht="15.75" thickBot="1" x14ac:dyDescent="0.3">
      <c r="A88" s="5" t="s">
        <v>299</v>
      </c>
      <c r="B88" s="18">
        <v>9788366067974</v>
      </c>
      <c r="C88" s="15" t="s">
        <v>125</v>
      </c>
      <c r="D88" s="19" t="s">
        <v>126</v>
      </c>
      <c r="E88" s="17">
        <v>1537.3050000000003</v>
      </c>
      <c r="F88" s="17">
        <f t="shared" si="5"/>
        <v>1614.1702500000004</v>
      </c>
    </row>
    <row r="89" spans="1:6" ht="15.75" thickBot="1" x14ac:dyDescent="0.3">
      <c r="A89" s="5" t="s">
        <v>300</v>
      </c>
      <c r="B89" s="14">
        <v>9788366067400</v>
      </c>
      <c r="C89" s="15" t="s">
        <v>127</v>
      </c>
      <c r="D89" s="16" t="s">
        <v>128</v>
      </c>
      <c r="E89" s="17">
        <v>1078.7700000000002</v>
      </c>
      <c r="F89" s="17">
        <f t="shared" si="5"/>
        <v>1132.7085000000002</v>
      </c>
    </row>
    <row r="90" spans="1:6" ht="15.75" thickBot="1" x14ac:dyDescent="0.3">
      <c r="A90" s="5" t="s">
        <v>301</v>
      </c>
      <c r="B90" s="18">
        <v>9788366067141</v>
      </c>
      <c r="C90" s="15" t="s">
        <v>212</v>
      </c>
      <c r="D90" s="19" t="s">
        <v>58</v>
      </c>
      <c r="E90" s="17">
        <v>1409.7352500000002</v>
      </c>
      <c r="F90" s="17">
        <f t="shared" si="5"/>
        <v>1480.2220125000003</v>
      </c>
    </row>
    <row r="91" spans="1:6" ht="15.75" thickBot="1" x14ac:dyDescent="0.3">
      <c r="A91" s="5" t="s">
        <v>302</v>
      </c>
      <c r="B91" s="14">
        <v>9788376096148</v>
      </c>
      <c r="C91" s="15" t="s">
        <v>129</v>
      </c>
      <c r="D91" s="16" t="s">
        <v>130</v>
      </c>
      <c r="E91" s="17">
        <v>1017.5550000000001</v>
      </c>
      <c r="F91" s="17">
        <f t="shared" si="5"/>
        <v>1068.4327500000002</v>
      </c>
    </row>
    <row r="92" spans="1:6" ht="15.75" thickBot="1" x14ac:dyDescent="0.3">
      <c r="A92" s="5" t="s">
        <v>303</v>
      </c>
      <c r="B92" s="18">
        <v>9788366310506</v>
      </c>
      <c r="C92" s="15" t="s">
        <v>131</v>
      </c>
      <c r="D92" s="19" t="s">
        <v>132</v>
      </c>
      <c r="E92" s="17">
        <v>2166.7800000000007</v>
      </c>
      <c r="F92" s="17">
        <f t="shared" si="5"/>
        <v>2275.1190000000006</v>
      </c>
    </row>
    <row r="93" spans="1:6" ht="15.75" thickBot="1" x14ac:dyDescent="0.3">
      <c r="A93" s="5" t="s">
        <v>304</v>
      </c>
      <c r="B93" s="14">
        <v>9788366067325</v>
      </c>
      <c r="C93" s="15" t="s">
        <v>133</v>
      </c>
      <c r="D93" s="16" t="s">
        <v>134</v>
      </c>
      <c r="E93" s="17">
        <v>577.5</v>
      </c>
      <c r="F93" s="17">
        <f t="shared" si="5"/>
        <v>606.375</v>
      </c>
    </row>
    <row r="94" spans="1:6" ht="15.75" thickBot="1" x14ac:dyDescent="0.3">
      <c r="A94" s="5" t="s">
        <v>305</v>
      </c>
      <c r="B94" s="18">
        <v>9788366548107</v>
      </c>
      <c r="C94" s="15" t="s">
        <v>135</v>
      </c>
      <c r="D94" s="19" t="s">
        <v>136</v>
      </c>
      <c r="E94" s="17">
        <v>1068.3750000000002</v>
      </c>
      <c r="F94" s="17">
        <f t="shared" si="5"/>
        <v>1121.7937500000003</v>
      </c>
    </row>
    <row r="95" spans="1:6" ht="15.75" thickBot="1" x14ac:dyDescent="0.3">
      <c r="A95" s="5" t="s">
        <v>306</v>
      </c>
      <c r="B95" s="14">
        <v>9788366548114</v>
      </c>
      <c r="C95" s="15" t="s">
        <v>137</v>
      </c>
      <c r="D95" s="16" t="s">
        <v>138</v>
      </c>
      <c r="E95" s="17">
        <v>539.3850000000001</v>
      </c>
      <c r="F95" s="17">
        <f t="shared" si="5"/>
        <v>566.35425000000009</v>
      </c>
    </row>
    <row r="96" spans="1:6" ht="15.75" thickBot="1" x14ac:dyDescent="0.3">
      <c r="A96" s="5" t="s">
        <v>307</v>
      </c>
      <c r="B96" s="18">
        <v>9788366310469</v>
      </c>
      <c r="C96" s="15" t="s">
        <v>59</v>
      </c>
      <c r="D96" s="19" t="s">
        <v>60</v>
      </c>
      <c r="E96" s="17">
        <v>6770.4119848714681</v>
      </c>
      <c r="F96" s="17">
        <f t="shared" si="5"/>
        <v>7108.9325841150421</v>
      </c>
    </row>
    <row r="97" spans="1:6" ht="15.75" thickBot="1" x14ac:dyDescent="0.3">
      <c r="A97" s="5" t="s">
        <v>308</v>
      </c>
      <c r="B97" s="14">
        <v>9788366067332</v>
      </c>
      <c r="C97" s="15" t="s">
        <v>61</v>
      </c>
      <c r="D97" s="16" t="s">
        <v>62</v>
      </c>
      <c r="E97" s="17">
        <v>1870.0108350000005</v>
      </c>
      <c r="F97" s="17">
        <f t="shared" si="5"/>
        <v>1963.5113767500006</v>
      </c>
    </row>
    <row r="98" spans="1:6" ht="15.75" thickBot="1" x14ac:dyDescent="0.3">
      <c r="A98" s="5" t="s">
        <v>309</v>
      </c>
      <c r="B98" s="18">
        <v>9788365195548</v>
      </c>
      <c r="C98" s="15" t="s">
        <v>139</v>
      </c>
      <c r="D98" s="19" t="s">
        <v>140</v>
      </c>
      <c r="E98" s="17">
        <v>5113.1850000000013</v>
      </c>
      <c r="F98" s="17">
        <f t="shared" si="5"/>
        <v>5368.8442500000019</v>
      </c>
    </row>
    <row r="99" spans="1:6" ht="15.75" thickBot="1" x14ac:dyDescent="0.3">
      <c r="A99" s="5" t="s">
        <v>310</v>
      </c>
      <c r="B99" s="14">
        <v>9788366067356</v>
      </c>
      <c r="C99" s="15" t="s">
        <v>141</v>
      </c>
      <c r="D99" s="16" t="s">
        <v>142</v>
      </c>
      <c r="E99" s="17">
        <v>1966.9650000000004</v>
      </c>
      <c r="F99" s="17">
        <f t="shared" si="5"/>
        <v>2065.3132500000006</v>
      </c>
    </row>
    <row r="100" spans="1:6" ht="15.75" thickBot="1" x14ac:dyDescent="0.3">
      <c r="A100" s="5" t="s">
        <v>311</v>
      </c>
      <c r="B100" s="18">
        <v>9788366067363</v>
      </c>
      <c r="C100" s="15" t="s">
        <v>143</v>
      </c>
      <c r="D100" s="19" t="s">
        <v>142</v>
      </c>
      <c r="E100" s="17">
        <v>1966.9650000000004</v>
      </c>
      <c r="F100" s="17">
        <f t="shared" si="5"/>
        <v>2065.3132500000006</v>
      </c>
    </row>
    <row r="101" spans="1:6" ht="15.75" thickBot="1" x14ac:dyDescent="0.3">
      <c r="A101" s="5" t="s">
        <v>312</v>
      </c>
      <c r="B101" s="14">
        <v>9788366067370</v>
      </c>
      <c r="C101" s="15" t="s">
        <v>63</v>
      </c>
      <c r="D101" s="16" t="s">
        <v>64</v>
      </c>
      <c r="E101" s="17">
        <v>1862.8369697185733</v>
      </c>
      <c r="F101" s="17">
        <f t="shared" si="5"/>
        <v>1955.978818204502</v>
      </c>
    </row>
    <row r="102" spans="1:6" ht="15.75" thickBot="1" x14ac:dyDescent="0.3">
      <c r="A102" s="5" t="s">
        <v>313</v>
      </c>
      <c r="B102" s="18">
        <v>9788366960220</v>
      </c>
      <c r="C102" s="15" t="s">
        <v>165</v>
      </c>
      <c r="D102" s="19" t="s">
        <v>144</v>
      </c>
      <c r="E102" s="17">
        <v>3401.4750000000008</v>
      </c>
      <c r="F102" s="17">
        <f t="shared" si="5"/>
        <v>3571.5487500000008</v>
      </c>
    </row>
    <row r="103" spans="1:6" ht="15.75" thickBot="1" x14ac:dyDescent="0.3">
      <c r="A103" s="5" t="s">
        <v>314</v>
      </c>
      <c r="B103" s="14">
        <v>9788366067387</v>
      </c>
      <c r="C103" s="15" t="s">
        <v>145</v>
      </c>
      <c r="D103" s="16" t="s">
        <v>146</v>
      </c>
      <c r="E103" s="17">
        <v>2412.7950000000001</v>
      </c>
      <c r="F103" s="17">
        <f t="shared" si="5"/>
        <v>2533.4347500000003</v>
      </c>
    </row>
    <row r="104" spans="1:6" ht="15.75" thickBot="1" x14ac:dyDescent="0.3">
      <c r="A104" s="5" t="s">
        <v>315</v>
      </c>
      <c r="B104" s="18">
        <v>9788367447867</v>
      </c>
      <c r="C104" s="15" t="s">
        <v>204</v>
      </c>
      <c r="D104" s="19" t="s">
        <v>205</v>
      </c>
      <c r="E104" s="17">
        <v>1724.14</v>
      </c>
      <c r="F104" s="17">
        <f t="shared" ref="F104:F106" si="6">E104*1.05</f>
        <v>1810.3470000000002</v>
      </c>
    </row>
    <row r="105" spans="1:6" ht="15.75" thickBot="1" x14ac:dyDescent="0.3">
      <c r="A105" s="5" t="s">
        <v>316</v>
      </c>
      <c r="B105" s="14">
        <v>9788368090086</v>
      </c>
      <c r="C105" s="15" t="s">
        <v>206</v>
      </c>
      <c r="D105" s="16" t="s">
        <v>205</v>
      </c>
      <c r="E105" s="17">
        <v>1181.1300000000001</v>
      </c>
      <c r="F105" s="17">
        <f t="shared" si="6"/>
        <v>1240.1865000000003</v>
      </c>
    </row>
    <row r="106" spans="1:6" ht="15.75" thickBot="1" x14ac:dyDescent="0.3">
      <c r="A106" s="5" t="s">
        <v>317</v>
      </c>
      <c r="B106" s="18">
        <v>9788368090093</v>
      </c>
      <c r="C106" s="15" t="s">
        <v>207</v>
      </c>
      <c r="D106" s="19" t="s">
        <v>205</v>
      </c>
      <c r="E106" s="17">
        <v>1339.69</v>
      </c>
      <c r="F106" s="17">
        <f t="shared" si="6"/>
        <v>1406.6745000000001</v>
      </c>
    </row>
    <row r="107" spans="1:6" ht="15.75" thickBot="1" x14ac:dyDescent="0.3">
      <c r="A107" s="5" t="s">
        <v>318</v>
      </c>
      <c r="B107" s="14">
        <v>9788366310490</v>
      </c>
      <c r="C107" s="15" t="s">
        <v>147</v>
      </c>
      <c r="D107" s="16" t="s">
        <v>148</v>
      </c>
      <c r="E107" s="17">
        <v>2695.7700000000004</v>
      </c>
      <c r="F107" s="17">
        <f t="shared" ref="F107:F112" si="7">E107*1.05</f>
        <v>2830.5585000000005</v>
      </c>
    </row>
    <row r="108" spans="1:6" ht="15.75" thickBot="1" x14ac:dyDescent="0.3">
      <c r="A108" s="5" t="s">
        <v>319</v>
      </c>
      <c r="B108" s="18">
        <v>9788366067394</v>
      </c>
      <c r="C108" s="15" t="s">
        <v>149</v>
      </c>
      <c r="D108" s="19" t="s">
        <v>150</v>
      </c>
      <c r="E108" s="17">
        <v>2010.8550000000002</v>
      </c>
      <c r="F108" s="17">
        <f t="shared" si="7"/>
        <v>2111.3977500000005</v>
      </c>
    </row>
    <row r="109" spans="1:6" ht="15.75" thickBot="1" x14ac:dyDescent="0.3">
      <c r="A109" s="5" t="s">
        <v>320</v>
      </c>
      <c r="B109" s="14">
        <v>9788366960145</v>
      </c>
      <c r="C109" s="15" t="s">
        <v>151</v>
      </c>
      <c r="D109" s="16" t="s">
        <v>152</v>
      </c>
      <c r="E109" s="17">
        <v>1099.5600000000002</v>
      </c>
      <c r="F109" s="17">
        <f t="shared" si="7"/>
        <v>1154.5380000000002</v>
      </c>
    </row>
    <row r="110" spans="1:6" ht="15.75" thickBot="1" x14ac:dyDescent="0.3">
      <c r="A110" s="5" t="s">
        <v>321</v>
      </c>
      <c r="B110" s="18">
        <v>9788366067714</v>
      </c>
      <c r="C110" s="15" t="s">
        <v>153</v>
      </c>
      <c r="D110" s="19" t="s">
        <v>154</v>
      </c>
      <c r="E110" s="17">
        <v>443.52000000000004</v>
      </c>
      <c r="F110" s="17">
        <f t="shared" si="7"/>
        <v>465.69600000000008</v>
      </c>
    </row>
    <row r="111" spans="1:6" ht="15.75" thickBot="1" x14ac:dyDescent="0.3">
      <c r="A111" s="5" t="s">
        <v>322</v>
      </c>
      <c r="B111" s="14">
        <v>9788366067349</v>
      </c>
      <c r="C111" s="15" t="s">
        <v>65</v>
      </c>
      <c r="D111" s="16" t="s">
        <v>66</v>
      </c>
      <c r="E111" s="17">
        <v>1910.0044868579143</v>
      </c>
      <c r="F111" s="17">
        <f t="shared" si="7"/>
        <v>2005.5047112008101</v>
      </c>
    </row>
    <row r="112" spans="1:6" ht="15.75" thickBot="1" x14ac:dyDescent="0.3">
      <c r="A112" s="5" t="s">
        <v>323</v>
      </c>
      <c r="B112" s="18">
        <v>9788366067417</v>
      </c>
      <c r="C112" s="15" t="s">
        <v>67</v>
      </c>
      <c r="D112" s="19" t="s">
        <v>68</v>
      </c>
      <c r="E112" s="20">
        <v>970.75440000000015</v>
      </c>
      <c r="F112" s="20">
        <f t="shared" si="7"/>
        <v>1019.2921200000002</v>
      </c>
    </row>
    <row r="113" spans="5:6" ht="15.75" thickBot="1" x14ac:dyDescent="0.3">
      <c r="E113" s="22">
        <f>SUM(E3:E112)</f>
        <v>250597.37888930025</v>
      </c>
      <c r="F113" s="21">
        <f>SUM(F3:F112)</f>
        <v>263127.24783376534</v>
      </c>
    </row>
  </sheetData>
  <phoneticPr fontId="7" type="noConversion"/>
  <conditionalFormatting sqref="B2">
    <cfRule type="duplicateValues" dxfId="19" priority="115"/>
  </conditionalFormatting>
  <conditionalFormatting sqref="B3">
    <cfRule type="duplicateValues" dxfId="18" priority="113"/>
  </conditionalFormatting>
  <conditionalFormatting sqref="B4">
    <cfRule type="duplicateValues" dxfId="17" priority="4"/>
  </conditionalFormatting>
  <conditionalFormatting sqref="B5 B7 B9 B11 B13 B15 B17 B19 B21 B23 B25 B27 B29 B31 B33 B35 B37 B39 B41 B43 B45 B47 B49 B51 B53 B55 B57 B59 B61 B63 B65 B67 B69 B71 B73 B75 B77 B79 B81 B83 B85 B87 B89 B91 B93 B95 B97 B99 B101 B103 B105 B107 B109 B111">
    <cfRule type="duplicateValues" dxfId="16" priority="3"/>
  </conditionalFormatting>
  <conditionalFormatting sqref="B6 B8 B10 B14 B16 B18 B20 B22 B24 B26 B28 B30 B32 B34 B36 B38 B40 B42 B44 B46 B48 B50 B52 B54 B56 B58 B60 B62 B64 B66 B68 B70 B72 B74 B76 B78 B80 B82 B84 B86 B88 B90 B92 B94 B96 B98 B100 B102 B104 B106 B108 B110 B112 B12">
    <cfRule type="duplicateValues" dxfId="15" priority="1"/>
  </conditionalFormatting>
  <conditionalFormatting sqref="B116:B1048576 B1:B3 B5 B7 B9 B11 B13 B15 B17 B19 B21 B23 B25 B27 B29 B31 B33 B35 B37 B39 B41 B43 B45 B47 B49 B51 B53 B55 B57 B59 B61 B63 B65 B67 B69 B71 B73 B75 B77 B79 B81 B83 B85 B87 B89 B91 B93 B95 B97 B99 B101 B103 B105 B107 B109 B111">
    <cfRule type="duplicateValues" dxfId="14" priority="142"/>
  </conditionalFormatting>
  <conditionalFormatting sqref="C2">
    <cfRule type="duplicateValues" dxfId="13" priority="116"/>
  </conditionalFormatting>
  <conditionalFormatting sqref="C3">
    <cfRule type="duplicateValues" dxfId="12" priority="112"/>
  </conditionalFormatting>
  <conditionalFormatting sqref="C5 C7 C9 C11 C13 C15 C17 C19 C21 C23 C25 C27 C29 C31 C33 C35 C37 C39 C41 C43 C45 C47 C49 C51 C53 C55 C57 C59 C61 C63 C65 C67 C69 C71 C73 C75 C77 C79 C81 C83 C85 C87 C89 C91 C93 C95 C97 C99 C101 C103 C105 C107 C109 C111">
    <cfRule type="duplicateValues" dxfId="11" priority="2"/>
  </conditionalFormatting>
  <conditionalFormatting sqref="D2">
    <cfRule type="duplicateValues" dxfId="10" priority="114"/>
  </conditionalFormatting>
  <pageMargins left="0.7" right="0.7" top="0.75" bottom="0.75" header="0.3" footer="0.3"/>
  <pageSetup paperSize="9" orientation="portrait" r:id="rId1"/>
  <ignoredErrors>
    <ignoredError sqref="B12:B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D42D8-BABF-4383-BCF7-72D375C8B004}">
  <sheetPr>
    <pageSetUpPr fitToPage="1"/>
  </sheetPr>
  <dimension ref="A1:G49"/>
  <sheetViews>
    <sheetView showGridLines="0" tabSelected="1" workbookViewId="0">
      <selection activeCell="C9" sqref="C9"/>
    </sheetView>
  </sheetViews>
  <sheetFormatPr defaultRowHeight="15" x14ac:dyDescent="0.25"/>
  <cols>
    <col min="1" max="1" width="4.85546875" style="1" customWidth="1"/>
    <col min="2" max="2" width="15.42578125" customWidth="1"/>
    <col min="3" max="3" width="59.42578125" customWidth="1"/>
    <col min="4" max="4" width="37" customWidth="1"/>
    <col min="6" max="6" width="10.28515625" bestFit="1" customWidth="1"/>
  </cols>
  <sheetData>
    <row r="1" spans="1:7" ht="15.75" thickBot="1" x14ac:dyDescent="0.3">
      <c r="A1" s="32" t="s">
        <v>330</v>
      </c>
      <c r="B1" s="32"/>
      <c r="C1" s="32"/>
      <c r="D1" s="32"/>
    </row>
    <row r="2" spans="1:7" ht="15.75" thickBot="1" x14ac:dyDescent="0.3">
      <c r="A2" s="33" t="s">
        <v>0</v>
      </c>
      <c r="B2" s="34" t="s">
        <v>1</v>
      </c>
      <c r="C2" s="34" t="s">
        <v>2</v>
      </c>
      <c r="D2" s="35" t="s">
        <v>3</v>
      </c>
    </row>
    <row r="3" spans="1:7" x14ac:dyDescent="0.25">
      <c r="A3" s="28" t="s">
        <v>214</v>
      </c>
      <c r="B3" s="29">
        <v>9788376095585</v>
      </c>
      <c r="C3" s="30" t="s">
        <v>5</v>
      </c>
      <c r="D3" s="29" t="s">
        <v>6</v>
      </c>
      <c r="E3" s="2"/>
      <c r="F3" s="2"/>
      <c r="G3" s="2"/>
    </row>
    <row r="4" spans="1:7" x14ac:dyDescent="0.25">
      <c r="A4" s="25" t="s">
        <v>215</v>
      </c>
      <c r="B4" s="23">
        <v>9788366067578</v>
      </c>
      <c r="C4" s="26" t="s">
        <v>155</v>
      </c>
      <c r="D4" s="24" t="s">
        <v>7</v>
      </c>
    </row>
    <row r="5" spans="1:7" x14ac:dyDescent="0.25">
      <c r="A5" s="25" t="s">
        <v>216</v>
      </c>
      <c r="B5" s="24">
        <v>9788365373922</v>
      </c>
      <c r="C5" s="26" t="s">
        <v>71</v>
      </c>
      <c r="D5" s="24" t="s">
        <v>8</v>
      </c>
    </row>
    <row r="6" spans="1:7" x14ac:dyDescent="0.25">
      <c r="A6" s="25" t="s">
        <v>217</v>
      </c>
      <c r="B6" s="23">
        <v>9788365373915</v>
      </c>
      <c r="C6" s="26" t="s">
        <v>9</v>
      </c>
      <c r="D6" s="24" t="s">
        <v>8</v>
      </c>
    </row>
    <row r="7" spans="1:7" x14ac:dyDescent="0.25">
      <c r="A7" s="25" t="s">
        <v>218</v>
      </c>
      <c r="B7" s="24">
        <v>9788365373939</v>
      </c>
      <c r="C7" s="26" t="s">
        <v>10</v>
      </c>
      <c r="D7" s="24" t="s">
        <v>8</v>
      </c>
    </row>
    <row r="8" spans="1:7" x14ac:dyDescent="0.25">
      <c r="A8" s="25" t="s">
        <v>219</v>
      </c>
      <c r="B8" s="23">
        <v>9788376095912</v>
      </c>
      <c r="C8" s="26" t="s">
        <v>11</v>
      </c>
      <c r="D8" s="24" t="s">
        <v>12</v>
      </c>
    </row>
    <row r="9" spans="1:7" x14ac:dyDescent="0.25">
      <c r="A9" s="25" t="s">
        <v>220</v>
      </c>
      <c r="B9" s="24">
        <v>9788365373953</v>
      </c>
      <c r="C9" s="26" t="s">
        <v>13</v>
      </c>
      <c r="D9" s="24" t="s">
        <v>12</v>
      </c>
    </row>
    <row r="10" spans="1:7" x14ac:dyDescent="0.25">
      <c r="A10" s="25" t="s">
        <v>221</v>
      </c>
      <c r="B10" s="23">
        <v>9788365373946</v>
      </c>
      <c r="C10" s="26" t="s">
        <v>14</v>
      </c>
      <c r="D10" s="24" t="s">
        <v>12</v>
      </c>
    </row>
    <row r="11" spans="1:7" x14ac:dyDescent="0.25">
      <c r="A11" s="25" t="s">
        <v>222</v>
      </c>
      <c r="B11" s="24">
        <v>9788368090314</v>
      </c>
      <c r="C11" s="26" t="s">
        <v>324</v>
      </c>
      <c r="D11" s="24" t="s">
        <v>187</v>
      </c>
    </row>
    <row r="12" spans="1:7" x14ac:dyDescent="0.25">
      <c r="A12" s="25" t="s">
        <v>223</v>
      </c>
      <c r="B12" s="23">
        <v>9788376092492</v>
      </c>
      <c r="C12" s="26" t="s">
        <v>75</v>
      </c>
      <c r="D12" s="24" t="s">
        <v>76</v>
      </c>
    </row>
    <row r="13" spans="1:7" x14ac:dyDescent="0.25">
      <c r="A13" s="25" t="s">
        <v>224</v>
      </c>
      <c r="B13" s="24">
        <v>9788365373793</v>
      </c>
      <c r="C13" s="26" t="s">
        <v>15</v>
      </c>
      <c r="D13" s="24" t="s">
        <v>16</v>
      </c>
    </row>
    <row r="14" spans="1:7" x14ac:dyDescent="0.25">
      <c r="A14" s="25" t="s">
        <v>225</v>
      </c>
      <c r="B14" s="23">
        <v>9788365373960</v>
      </c>
      <c r="C14" s="26" t="s">
        <v>156</v>
      </c>
      <c r="D14" s="24" t="s">
        <v>17</v>
      </c>
    </row>
    <row r="15" spans="1:7" x14ac:dyDescent="0.25">
      <c r="A15" s="25" t="s">
        <v>226</v>
      </c>
      <c r="B15" s="24">
        <v>9788368090321</v>
      </c>
      <c r="C15" s="26" t="s">
        <v>325</v>
      </c>
      <c r="D15" s="24" t="s">
        <v>191</v>
      </c>
    </row>
    <row r="16" spans="1:7" x14ac:dyDescent="0.25">
      <c r="A16" s="25" t="s">
        <v>227</v>
      </c>
      <c r="B16" s="24">
        <v>9788365373021</v>
      </c>
      <c r="C16" s="26" t="s">
        <v>18</v>
      </c>
      <c r="D16" s="24" t="s">
        <v>19</v>
      </c>
    </row>
    <row r="17" spans="1:4" x14ac:dyDescent="0.25">
      <c r="A17" s="25" t="s">
        <v>228</v>
      </c>
      <c r="B17" s="23">
        <v>9788368090147</v>
      </c>
      <c r="C17" s="26" t="s">
        <v>326</v>
      </c>
      <c r="D17" s="24" t="s">
        <v>193</v>
      </c>
    </row>
    <row r="18" spans="1:4" ht="24" x14ac:dyDescent="0.25">
      <c r="A18" s="25" t="s">
        <v>229</v>
      </c>
      <c r="B18" s="24">
        <v>9788366960152</v>
      </c>
      <c r="C18" s="26" t="s">
        <v>162</v>
      </c>
      <c r="D18" s="27" t="s">
        <v>82</v>
      </c>
    </row>
    <row r="19" spans="1:4" ht="24" x14ac:dyDescent="0.25">
      <c r="A19" s="25" t="s">
        <v>230</v>
      </c>
      <c r="B19" s="23">
        <v>9788366960169</v>
      </c>
      <c r="C19" s="26" t="s">
        <v>163</v>
      </c>
      <c r="D19" s="27" t="s">
        <v>82</v>
      </c>
    </row>
    <row r="20" spans="1:4" ht="24" x14ac:dyDescent="0.25">
      <c r="A20" s="25" t="s">
        <v>231</v>
      </c>
      <c r="B20" s="24">
        <v>9788366960176</v>
      </c>
      <c r="C20" s="26" t="s">
        <v>164</v>
      </c>
      <c r="D20" s="27" t="s">
        <v>82</v>
      </c>
    </row>
    <row r="21" spans="1:4" x14ac:dyDescent="0.25">
      <c r="A21" s="25" t="s">
        <v>232</v>
      </c>
      <c r="B21" s="23">
        <v>9788367447461</v>
      </c>
      <c r="C21" s="26" t="s">
        <v>174</v>
      </c>
      <c r="D21" s="24" t="s">
        <v>167</v>
      </c>
    </row>
    <row r="22" spans="1:4" x14ac:dyDescent="0.25">
      <c r="A22" s="25" t="s">
        <v>233</v>
      </c>
      <c r="B22" s="24">
        <v>9788367447508</v>
      </c>
      <c r="C22" s="26" t="s">
        <v>175</v>
      </c>
      <c r="D22" s="24" t="s">
        <v>168</v>
      </c>
    </row>
    <row r="23" spans="1:4" x14ac:dyDescent="0.25">
      <c r="A23" s="25" t="s">
        <v>234</v>
      </c>
      <c r="B23" s="24">
        <v>9788376099491</v>
      </c>
      <c r="C23" s="26" t="s">
        <v>87</v>
      </c>
      <c r="D23" s="24" t="s">
        <v>88</v>
      </c>
    </row>
    <row r="24" spans="1:4" x14ac:dyDescent="0.25">
      <c r="A24" s="25" t="s">
        <v>235</v>
      </c>
      <c r="B24" s="24">
        <v>9788365373977</v>
      </c>
      <c r="C24" s="26" t="s">
        <v>27</v>
      </c>
      <c r="D24" s="24" t="s">
        <v>28</v>
      </c>
    </row>
    <row r="25" spans="1:4" x14ac:dyDescent="0.25">
      <c r="A25" s="25" t="s">
        <v>236</v>
      </c>
      <c r="B25" s="23">
        <v>9788365835246</v>
      </c>
      <c r="C25" s="26" t="s">
        <v>29</v>
      </c>
      <c r="D25" s="24" t="s">
        <v>30</v>
      </c>
    </row>
    <row r="26" spans="1:4" x14ac:dyDescent="0.25">
      <c r="A26" s="25" t="s">
        <v>237</v>
      </c>
      <c r="B26" s="24">
        <v>9788365195593</v>
      </c>
      <c r="C26" s="26" t="s">
        <v>89</v>
      </c>
      <c r="D26" s="24" t="s">
        <v>90</v>
      </c>
    </row>
    <row r="27" spans="1:4" x14ac:dyDescent="0.25">
      <c r="A27" s="25" t="s">
        <v>238</v>
      </c>
      <c r="B27" s="23">
        <v>9788376095103</v>
      </c>
      <c r="C27" s="26" t="s">
        <v>91</v>
      </c>
      <c r="D27" s="24" t="s">
        <v>92</v>
      </c>
    </row>
    <row r="28" spans="1:4" x14ac:dyDescent="0.25">
      <c r="A28" s="25" t="s">
        <v>239</v>
      </c>
      <c r="B28" s="23">
        <v>9788376092850</v>
      </c>
      <c r="C28" s="26" t="s">
        <v>93</v>
      </c>
      <c r="D28" s="24" t="s">
        <v>94</v>
      </c>
    </row>
    <row r="29" spans="1:4" x14ac:dyDescent="0.25">
      <c r="A29" s="25" t="s">
        <v>240</v>
      </c>
      <c r="B29" s="23">
        <v>9788376094311</v>
      </c>
      <c r="C29" s="26" t="s">
        <v>97</v>
      </c>
      <c r="D29" s="24" t="s">
        <v>98</v>
      </c>
    </row>
    <row r="30" spans="1:4" x14ac:dyDescent="0.25">
      <c r="A30" s="25" t="s">
        <v>241</v>
      </c>
      <c r="B30" s="23">
        <v>9788368090307</v>
      </c>
      <c r="C30" s="26" t="s">
        <v>327</v>
      </c>
      <c r="D30" s="24" t="s">
        <v>200</v>
      </c>
    </row>
    <row r="31" spans="1:4" ht="24" x14ac:dyDescent="0.25">
      <c r="A31" s="25" t="s">
        <v>242</v>
      </c>
      <c r="B31" s="24">
        <v>9788376092973</v>
      </c>
      <c r="C31" s="31" t="s">
        <v>105</v>
      </c>
      <c r="D31" s="24" t="s">
        <v>33</v>
      </c>
    </row>
    <row r="32" spans="1:4" x14ac:dyDescent="0.25">
      <c r="A32" s="25" t="s">
        <v>243</v>
      </c>
      <c r="B32" s="24">
        <v>9788365195555</v>
      </c>
      <c r="C32" s="26" t="s">
        <v>36</v>
      </c>
      <c r="D32" s="24" t="s">
        <v>37</v>
      </c>
    </row>
    <row r="33" spans="1:4" x14ac:dyDescent="0.25">
      <c r="A33" s="25" t="s">
        <v>244</v>
      </c>
      <c r="B33" s="24">
        <v>9788365835192</v>
      </c>
      <c r="C33" s="26" t="s">
        <v>40</v>
      </c>
      <c r="D33" s="24" t="s">
        <v>41</v>
      </c>
    </row>
    <row r="34" spans="1:4" x14ac:dyDescent="0.25">
      <c r="A34" s="25" t="s">
        <v>245</v>
      </c>
      <c r="B34" s="23">
        <v>9788376099606</v>
      </c>
      <c r="C34" s="26" t="s">
        <v>115</v>
      </c>
      <c r="D34" s="24" t="s">
        <v>116</v>
      </c>
    </row>
    <row r="35" spans="1:4" x14ac:dyDescent="0.25">
      <c r="A35" s="25" t="s">
        <v>246</v>
      </c>
      <c r="B35" s="24">
        <v>9788376097848</v>
      </c>
      <c r="C35" s="26" t="s">
        <v>117</v>
      </c>
      <c r="D35" s="24" t="s">
        <v>116</v>
      </c>
    </row>
    <row r="36" spans="1:4" ht="24" x14ac:dyDescent="0.25">
      <c r="A36" s="25" t="s">
        <v>247</v>
      </c>
      <c r="B36" s="23">
        <v>9788365195579</v>
      </c>
      <c r="C36" s="26" t="s">
        <v>44</v>
      </c>
      <c r="D36" s="27" t="s">
        <v>45</v>
      </c>
    </row>
    <row r="37" spans="1:4" x14ac:dyDescent="0.25">
      <c r="A37" s="25" t="s">
        <v>248</v>
      </c>
      <c r="B37" s="24">
        <v>9788367447454</v>
      </c>
      <c r="C37" s="26" t="s">
        <v>177</v>
      </c>
      <c r="D37" s="24" t="s">
        <v>169</v>
      </c>
    </row>
    <row r="38" spans="1:4" x14ac:dyDescent="0.25">
      <c r="A38" s="25" t="s">
        <v>249</v>
      </c>
      <c r="B38" s="23">
        <v>9788376099651</v>
      </c>
      <c r="C38" s="26" t="s">
        <v>46</v>
      </c>
      <c r="D38" s="24" t="s">
        <v>47</v>
      </c>
    </row>
    <row r="39" spans="1:4" x14ac:dyDescent="0.25">
      <c r="A39" s="25" t="s">
        <v>250</v>
      </c>
      <c r="B39" s="24">
        <v>9788368090338</v>
      </c>
      <c r="C39" s="26" t="s">
        <v>328</v>
      </c>
      <c r="D39" s="24" t="s">
        <v>48</v>
      </c>
    </row>
    <row r="40" spans="1:4" ht="24" x14ac:dyDescent="0.25">
      <c r="A40" s="25" t="s">
        <v>251</v>
      </c>
      <c r="B40" s="23">
        <v>9788368090345</v>
      </c>
      <c r="C40" s="26" t="s">
        <v>329</v>
      </c>
      <c r="D40" s="27" t="s">
        <v>203</v>
      </c>
    </row>
    <row r="41" spans="1:4" x14ac:dyDescent="0.25">
      <c r="A41" s="25" t="s">
        <v>252</v>
      </c>
      <c r="B41" s="24">
        <v>9788367447485</v>
      </c>
      <c r="C41" s="26" t="s">
        <v>178</v>
      </c>
      <c r="D41" s="24" t="s">
        <v>170</v>
      </c>
    </row>
    <row r="42" spans="1:4" x14ac:dyDescent="0.25">
      <c r="A42" s="25" t="s">
        <v>253</v>
      </c>
      <c r="B42" s="23">
        <v>9788367447522</v>
      </c>
      <c r="C42" s="26" t="s">
        <v>179</v>
      </c>
      <c r="D42" s="24" t="s">
        <v>171</v>
      </c>
    </row>
    <row r="43" spans="1:4" x14ac:dyDescent="0.25">
      <c r="A43" s="25" t="s">
        <v>254</v>
      </c>
      <c r="B43" s="24">
        <v>9788367447515</v>
      </c>
      <c r="C43" s="26" t="s">
        <v>180</v>
      </c>
      <c r="D43" s="24" t="s">
        <v>172</v>
      </c>
    </row>
    <row r="44" spans="1:4" x14ac:dyDescent="0.25">
      <c r="A44" s="25" t="s">
        <v>255</v>
      </c>
      <c r="B44" s="23">
        <v>9788366310469</v>
      </c>
      <c r="C44" s="26" t="s">
        <v>59</v>
      </c>
      <c r="D44" s="24" t="s">
        <v>60</v>
      </c>
    </row>
    <row r="45" spans="1:4" x14ac:dyDescent="0.25">
      <c r="A45" s="25" t="s">
        <v>256</v>
      </c>
      <c r="B45" s="24">
        <v>9788366067332</v>
      </c>
      <c r="C45" s="26" t="s">
        <v>61</v>
      </c>
      <c r="D45" s="24" t="s">
        <v>62</v>
      </c>
    </row>
    <row r="46" spans="1:4" ht="24" x14ac:dyDescent="0.25">
      <c r="A46" s="25" t="s">
        <v>257</v>
      </c>
      <c r="B46" s="24">
        <v>9788366067370</v>
      </c>
      <c r="C46" s="31" t="s">
        <v>63</v>
      </c>
      <c r="D46" s="24" t="s">
        <v>64</v>
      </c>
    </row>
    <row r="47" spans="1:4" x14ac:dyDescent="0.25">
      <c r="A47" s="25" t="s">
        <v>258</v>
      </c>
      <c r="B47" s="23">
        <v>9788366960220</v>
      </c>
      <c r="C47" s="26" t="s">
        <v>165</v>
      </c>
      <c r="D47" s="24" t="s">
        <v>144</v>
      </c>
    </row>
    <row r="48" spans="1:4" x14ac:dyDescent="0.25">
      <c r="A48" s="25" t="s">
        <v>259</v>
      </c>
      <c r="B48" s="24">
        <v>9788366067387</v>
      </c>
      <c r="C48" s="26" t="s">
        <v>145</v>
      </c>
      <c r="D48" s="24" t="s">
        <v>146</v>
      </c>
    </row>
    <row r="49" spans="1:4" ht="24" x14ac:dyDescent="0.25">
      <c r="A49" s="25" t="s">
        <v>260</v>
      </c>
      <c r="B49" s="24">
        <v>9788366310490</v>
      </c>
      <c r="C49" s="31" t="s">
        <v>147</v>
      </c>
      <c r="D49" s="24" t="s">
        <v>148</v>
      </c>
    </row>
  </sheetData>
  <mergeCells count="1">
    <mergeCell ref="A1:D1"/>
  </mergeCells>
  <conditionalFormatting sqref="B2">
    <cfRule type="duplicateValues" dxfId="9" priority="5"/>
  </conditionalFormatting>
  <conditionalFormatting sqref="B3">
    <cfRule type="duplicateValues" dxfId="8" priority="3"/>
  </conditionalFormatting>
  <conditionalFormatting sqref="B4">
    <cfRule type="duplicateValues" dxfId="7" priority="1"/>
  </conditionalFormatting>
  <conditionalFormatting sqref="B45:B46 B43 B41 B35 B31:B33 B22:B24 B15:B16 B9 B5 B7 B11 B13 B18 B20 B26 B37 B39 B48:B49">
    <cfRule type="duplicateValues" dxfId="6" priority="8"/>
  </conditionalFormatting>
  <conditionalFormatting sqref="B47 B44 B40 B34 B25 B17 B14 B8 B6 B10 B12 B19 B21 B27:B30 B36 B38 B42">
    <cfRule type="duplicateValues" dxfId="5" priority="9"/>
  </conditionalFormatting>
  <conditionalFormatting sqref="B53:B1048576 B2:B3 A1 B5 B7 B9 B11 B13 B15:B16 B18 B20 B22:B24 B26 B31:B33 B35 B37 B39 B41 B43 B45:B46 B48:B49">
    <cfRule type="duplicateValues" dxfId="4" priority="7"/>
  </conditionalFormatting>
  <conditionalFormatting sqref="C2">
    <cfRule type="duplicateValues" dxfId="3" priority="6"/>
  </conditionalFormatting>
  <conditionalFormatting sqref="C3">
    <cfRule type="duplicateValues" dxfId="2" priority="2"/>
  </conditionalFormatting>
  <conditionalFormatting sqref="C45:C46 C43 C41 C35 C31:C33 C22:C24 C15:C16 C9 C5 C7 C11 C13 C18 C20 C26 C37 C39 C48:C49">
    <cfRule type="duplicateValues" dxfId="1" priority="10"/>
  </conditionalFormatting>
  <conditionalFormatting sqref="D2">
    <cfRule type="duplicateValues" dxfId="0" priority="4"/>
  </conditionalFormatting>
  <pageMargins left="0.23622047244094491" right="0.23622047244094491" top="0.74803149606299213" bottom="0.35433070866141736" header="0.31496062992125984" footer="0.31496062992125984"/>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9EDEB7D285B4349BD8EF7D06EEC5177" ma:contentTypeVersion="2" ma:contentTypeDescription="Utwórz nowy dokument." ma:contentTypeScope="" ma:versionID="0de931083297f953ccdf5853c4b9556b">
  <xsd:schema xmlns:xsd="http://www.w3.org/2001/XMLSchema" xmlns:xs="http://www.w3.org/2001/XMLSchema" xmlns:p="http://schemas.microsoft.com/office/2006/metadata/properties" xmlns:ns3="7a503f2a-05e9-4275-b693-3dfece85245d" targetNamespace="http://schemas.microsoft.com/office/2006/metadata/properties" ma:root="true" ma:fieldsID="764c383597556d4577c00c195a3c55cb" ns3:_="">
    <xsd:import namespace="7a503f2a-05e9-4275-b693-3dfece85245d"/>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03f2a-05e9-4275-b693-3dfece852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012709-5160-41B4-A57E-02B7468DE97D}">
  <ds:schemaRefs>
    <ds:schemaRef ds:uri="http://schemas.microsoft.com/sharepoint/v3/contenttype/forms"/>
  </ds:schemaRefs>
</ds:datastoreItem>
</file>

<file path=customXml/itemProps2.xml><?xml version="1.0" encoding="utf-8"?>
<ds:datastoreItem xmlns:ds="http://schemas.openxmlformats.org/officeDocument/2006/customXml" ds:itemID="{217FB346-2349-4B9F-AE22-A847569DDDE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5072B1-DA71-4388-8124-1E0F290919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03f2a-05e9-4275-b693-3dfece852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Załącznik A</vt:lpstr>
      <vt:lpstr>Opis przedmiotu zamówienia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2025-06-05T06:35:19Z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0x01010069EDEB7D285B4349BD8EF7D06EEC5177</vt:lpwstr>
  </property>
</Properties>
</file>